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filterPrivacy="1"/>
  <xr:revisionPtr revIDLastSave="0" documentId="13_ncr:1_{AACDCF87-0240-4497-B871-B725A95BE7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6" i="1" l="1"/>
  <c r="D25" i="1"/>
  <c r="E25" i="1" s="1"/>
  <c r="D24" i="1"/>
  <c r="E24" i="1" s="1"/>
  <c r="D23" i="1"/>
  <c r="E23" i="1" s="1"/>
  <c r="D22" i="1"/>
  <c r="D21" i="1"/>
  <c r="E21" i="1" s="1"/>
  <c r="D20" i="1"/>
  <c r="E20" i="1" s="1"/>
  <c r="D19" i="1"/>
  <c r="E19" i="1" s="1"/>
  <c r="D18" i="1"/>
  <c r="D17" i="1"/>
  <c r="D31" i="1"/>
  <c r="E17" i="1" l="1"/>
  <c r="E22" i="1"/>
  <c r="E18" i="1"/>
  <c r="D26" i="1"/>
  <c r="E30" i="1"/>
  <c r="D5" i="1"/>
  <c r="E5" i="1" s="1"/>
  <c r="D6" i="1"/>
  <c r="D7" i="1"/>
  <c r="D8" i="1"/>
  <c r="D9" i="1"/>
  <c r="D10" i="1"/>
  <c r="D11" i="1"/>
  <c r="E11" i="1" s="1"/>
  <c r="D12" i="1"/>
  <c r="D13" i="1"/>
  <c r="E6" i="1"/>
  <c r="E31" i="1" l="1"/>
  <c r="E26" i="1"/>
  <c r="E9" i="1"/>
  <c r="E13" i="1"/>
  <c r="E10" i="1"/>
  <c r="E7" i="1"/>
  <c r="E12" i="1"/>
  <c r="E8" i="1"/>
  <c r="D14" i="1"/>
  <c r="D34" i="1" s="1"/>
  <c r="B31" i="1"/>
  <c r="E34" i="1" l="1"/>
  <c r="E14" i="1"/>
  <c r="B14" i="1"/>
</calcChain>
</file>

<file path=xl/sharedStrings.xml><?xml version="1.0" encoding="utf-8"?>
<sst xmlns="http://schemas.openxmlformats.org/spreadsheetml/2006/main" count="41" uniqueCount="21">
  <si>
    <t>CONTEGGIO ELEMENTI SOGGETTI A MANUTENZIONE PERIODICA</t>
  </si>
  <si>
    <t>STRUTTURA</t>
  </si>
  <si>
    <t xml:space="preserve">C.A.G. </t>
  </si>
  <si>
    <t>CreativeLab (ex. CAG)</t>
  </si>
  <si>
    <t>STUDENTATO</t>
  </si>
  <si>
    <t>INFO-POINT - SAD</t>
  </si>
  <si>
    <t>NUOVA RIAB.</t>
  </si>
  <si>
    <t>FARMACIA GRAMSCI</t>
  </si>
  <si>
    <t>FARMACIA DUE PINI</t>
  </si>
  <si>
    <t>DORMITORIO</t>
  </si>
  <si>
    <t>PENSIONATO SOCIALE</t>
  </si>
  <si>
    <t>** di cui 2 anche a servizio del pensionato</t>
  </si>
  <si>
    <t>TOTALI</t>
  </si>
  <si>
    <t>COSTO UNITARIO ANNUO</t>
  </si>
  <si>
    <t>TOTALE ANNUO</t>
  </si>
  <si>
    <t>TOTALE TRIENNIO</t>
  </si>
  <si>
    <t>CABINA INTERRUZIONE TRASFORMAZ.</t>
  </si>
  <si>
    <t>N. QUADRI ELETTRICI PRINCIPALI</t>
  </si>
  <si>
    <t>TOTALE</t>
  </si>
  <si>
    <t xml:space="preserve">N.QUADRI  ELETTRICI SECONDARI (stanze ect)  </t>
  </si>
  <si>
    <t>ALLEGATO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</si>
</sst>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center"/>
    </xf>
    <xf numFmtId="0" fontId="3" fillId="0" borderId="0" xfId="0" applyFont="1"/>
    <xf numFmtId="4" fontId="0" fillId="0" borderId="1" xfId="0" applyNumberForma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0" fontId="1" fillId="0" borderId="0" xfId="0" applyFont="1"/>
    <xf numFmtId="4" fontId="1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view="pageBreakPreview" topLeftCell="A16" zoomScale="130" zoomScaleNormal="100" zoomScaleSheetLayoutView="130" workbookViewId="0">
      <selection activeCell="B29" sqref="B29"/>
    </sheetView>
  </sheetViews>
  <sheetFormatPr defaultRowHeight="15" x14ac:dyDescent="0.25"/>
  <cols>
    <col min="1" max="1" width="27.42578125" customWidth="1"/>
    <col min="2" max="4" width="15" customWidth="1"/>
    <col min="5" max="5" width="17" customWidth="1"/>
  </cols>
  <sheetData>
    <row r="1" spans="1:5" x14ac:dyDescent="0.25">
      <c r="A1" t="s">
        <v>20</v>
      </c>
    </row>
    <row r="2" spans="1:5" ht="21" x14ac:dyDescent="0.35">
      <c r="A2" s="1" t="s">
        <v>0</v>
      </c>
    </row>
    <row r="4" spans="1:5" s="2" customFormat="1" ht="44.25" customHeight="1" x14ac:dyDescent="0.25">
      <c r="A4" s="3" t="s">
        <v>1</v>
      </c>
      <c r="B4" s="18" t="s">
        <v>17</v>
      </c>
      <c r="C4" s="3" t="s">
        <v>13</v>
      </c>
      <c r="D4" s="3" t="s">
        <v>14</v>
      </c>
      <c r="E4" s="3" t="s">
        <v>15</v>
      </c>
    </row>
    <row r="5" spans="1:5" x14ac:dyDescent="0.25">
      <c r="A5" s="4" t="s">
        <v>2</v>
      </c>
      <c r="B5" s="5">
        <v>1</v>
      </c>
      <c r="C5" s="11">
        <v>50</v>
      </c>
      <c r="D5" s="11">
        <f t="shared" ref="D5:D13" si="0">+B5*C5</f>
        <v>50</v>
      </c>
      <c r="E5" s="11">
        <f t="shared" ref="E5:E13" si="1">+D5*3</f>
        <v>150</v>
      </c>
    </row>
    <row r="6" spans="1:5" x14ac:dyDescent="0.25">
      <c r="A6" s="4" t="s">
        <v>3</v>
      </c>
      <c r="B6" s="5">
        <v>3</v>
      </c>
      <c r="C6" s="11">
        <v>50</v>
      </c>
      <c r="D6" s="11">
        <f t="shared" si="0"/>
        <v>150</v>
      </c>
      <c r="E6" s="11">
        <f t="shared" si="1"/>
        <v>450</v>
      </c>
    </row>
    <row r="7" spans="1:5" x14ac:dyDescent="0.25">
      <c r="A7" s="4" t="s">
        <v>9</v>
      </c>
      <c r="B7" s="5">
        <v>5</v>
      </c>
      <c r="C7" s="11">
        <v>50</v>
      </c>
      <c r="D7" s="11">
        <f t="shared" si="0"/>
        <v>250</v>
      </c>
      <c r="E7" s="11">
        <f t="shared" si="1"/>
        <v>750</v>
      </c>
    </row>
    <row r="8" spans="1:5" x14ac:dyDescent="0.25">
      <c r="A8" s="4" t="s">
        <v>10</v>
      </c>
      <c r="B8" s="5">
        <v>4</v>
      </c>
      <c r="C8" s="11">
        <v>50</v>
      </c>
      <c r="D8" s="11">
        <f t="shared" si="0"/>
        <v>200</v>
      </c>
      <c r="E8" s="11">
        <f t="shared" si="1"/>
        <v>600</v>
      </c>
    </row>
    <row r="9" spans="1:5" x14ac:dyDescent="0.25">
      <c r="A9" s="4" t="s">
        <v>4</v>
      </c>
      <c r="B9" s="5">
        <v>10</v>
      </c>
      <c r="C9" s="11">
        <v>50</v>
      </c>
      <c r="D9" s="11">
        <f t="shared" si="0"/>
        <v>500</v>
      </c>
      <c r="E9" s="11">
        <f t="shared" si="1"/>
        <v>1500</v>
      </c>
    </row>
    <row r="10" spans="1:5" x14ac:dyDescent="0.25">
      <c r="A10" s="4" t="s">
        <v>5</v>
      </c>
      <c r="B10" s="5">
        <v>1</v>
      </c>
      <c r="C10" s="11">
        <v>50</v>
      </c>
      <c r="D10" s="11">
        <f t="shared" si="0"/>
        <v>50</v>
      </c>
      <c r="E10" s="11">
        <f t="shared" si="1"/>
        <v>150</v>
      </c>
    </row>
    <row r="11" spans="1:5" s="10" customFormat="1" x14ac:dyDescent="0.25">
      <c r="A11" s="8" t="s">
        <v>6</v>
      </c>
      <c r="B11" s="9">
        <v>3</v>
      </c>
      <c r="C11" s="11">
        <v>50</v>
      </c>
      <c r="D11" s="11">
        <f t="shared" si="0"/>
        <v>150</v>
      </c>
      <c r="E11" s="11">
        <f t="shared" si="1"/>
        <v>450</v>
      </c>
    </row>
    <row r="12" spans="1:5" x14ac:dyDescent="0.25">
      <c r="A12" s="4" t="s">
        <v>7</v>
      </c>
      <c r="B12" s="5">
        <v>1</v>
      </c>
      <c r="C12" s="11">
        <v>50</v>
      </c>
      <c r="D12" s="11">
        <f t="shared" si="0"/>
        <v>50</v>
      </c>
      <c r="E12" s="11">
        <f t="shared" si="1"/>
        <v>150</v>
      </c>
    </row>
    <row r="13" spans="1:5" x14ac:dyDescent="0.25">
      <c r="A13" s="4" t="s">
        <v>8</v>
      </c>
      <c r="B13" s="5">
        <v>3</v>
      </c>
      <c r="C13" s="11">
        <v>50</v>
      </c>
      <c r="D13" s="11">
        <f t="shared" si="0"/>
        <v>150</v>
      </c>
      <c r="E13" s="11">
        <f t="shared" si="1"/>
        <v>450</v>
      </c>
    </row>
    <row r="14" spans="1:5" x14ac:dyDescent="0.25">
      <c r="A14" s="7" t="s">
        <v>12</v>
      </c>
      <c r="B14" s="6">
        <f>SUM(B5:B13)</f>
        <v>31</v>
      </c>
      <c r="C14" s="12"/>
      <c r="D14" s="12">
        <f>SUM(D5:D13)</f>
        <v>1550</v>
      </c>
      <c r="E14" s="12">
        <f>SUM(E5:E13)</f>
        <v>4650</v>
      </c>
    </row>
    <row r="16" spans="1:5" s="2" customFormat="1" ht="59.25" customHeight="1" x14ac:dyDescent="0.25">
      <c r="A16" s="3" t="s">
        <v>1</v>
      </c>
      <c r="B16" s="18" t="s">
        <v>19</v>
      </c>
      <c r="C16" s="3" t="s">
        <v>13</v>
      </c>
      <c r="D16" s="3" t="s">
        <v>14</v>
      </c>
      <c r="E16" s="3" t="s">
        <v>15</v>
      </c>
    </row>
    <row r="17" spans="1:5" x14ac:dyDescent="0.25">
      <c r="A17" s="4" t="s">
        <v>2</v>
      </c>
      <c r="B17" s="13">
        <v>0</v>
      </c>
      <c r="C17" s="11">
        <v>10</v>
      </c>
      <c r="D17" s="11">
        <f t="shared" ref="D17:D25" si="2">+B17*C17</f>
        <v>0</v>
      </c>
      <c r="E17" s="11">
        <f t="shared" ref="E17:E25" si="3">+D17*3</f>
        <v>0</v>
      </c>
    </row>
    <row r="18" spans="1:5" x14ac:dyDescent="0.25">
      <c r="A18" s="4" t="s">
        <v>3</v>
      </c>
      <c r="B18" s="14">
        <v>5</v>
      </c>
      <c r="C18" s="11">
        <v>10</v>
      </c>
      <c r="D18" s="11">
        <f t="shared" si="2"/>
        <v>50</v>
      </c>
      <c r="E18" s="11">
        <f t="shared" si="3"/>
        <v>150</v>
      </c>
    </row>
    <row r="19" spans="1:5" x14ac:dyDescent="0.25">
      <c r="A19" s="4" t="s">
        <v>9</v>
      </c>
      <c r="B19" s="13">
        <v>0</v>
      </c>
      <c r="C19" s="11">
        <v>10</v>
      </c>
      <c r="D19" s="11">
        <f t="shared" si="2"/>
        <v>0</v>
      </c>
      <c r="E19" s="11">
        <f t="shared" si="3"/>
        <v>0</v>
      </c>
    </row>
    <row r="20" spans="1:5" x14ac:dyDescent="0.25">
      <c r="A20" s="4" t="s">
        <v>10</v>
      </c>
      <c r="B20" s="13">
        <v>15</v>
      </c>
      <c r="C20" s="11">
        <v>10</v>
      </c>
      <c r="D20" s="11">
        <f t="shared" si="2"/>
        <v>150</v>
      </c>
      <c r="E20" s="11">
        <f t="shared" si="3"/>
        <v>450</v>
      </c>
    </row>
    <row r="21" spans="1:5" x14ac:dyDescent="0.25">
      <c r="A21" s="4" t="s">
        <v>4</v>
      </c>
      <c r="B21" s="13">
        <v>52</v>
      </c>
      <c r="C21" s="11">
        <v>10</v>
      </c>
      <c r="D21" s="11">
        <f t="shared" si="2"/>
        <v>520</v>
      </c>
      <c r="E21" s="11">
        <f t="shared" si="3"/>
        <v>1560</v>
      </c>
    </row>
    <row r="22" spans="1:5" x14ac:dyDescent="0.25">
      <c r="A22" s="4" t="s">
        <v>5</v>
      </c>
      <c r="B22" s="13">
        <v>0</v>
      </c>
      <c r="C22" s="11">
        <v>10</v>
      </c>
      <c r="D22" s="11">
        <f t="shared" si="2"/>
        <v>0</v>
      </c>
      <c r="E22" s="11">
        <f t="shared" si="3"/>
        <v>0</v>
      </c>
    </row>
    <row r="23" spans="1:5" s="10" customFormat="1" x14ac:dyDescent="0.25">
      <c r="A23" s="8" t="s">
        <v>6</v>
      </c>
      <c r="B23" s="15">
        <v>1</v>
      </c>
      <c r="C23" s="11">
        <v>10</v>
      </c>
      <c r="D23" s="11">
        <f t="shared" si="2"/>
        <v>10</v>
      </c>
      <c r="E23" s="11">
        <f t="shared" si="3"/>
        <v>30</v>
      </c>
    </row>
    <row r="24" spans="1:5" x14ac:dyDescent="0.25">
      <c r="A24" s="4" t="s">
        <v>7</v>
      </c>
      <c r="B24" s="13">
        <v>1</v>
      </c>
      <c r="C24" s="11">
        <v>10</v>
      </c>
      <c r="D24" s="11">
        <f t="shared" si="2"/>
        <v>10</v>
      </c>
      <c r="E24" s="11">
        <f t="shared" si="3"/>
        <v>30</v>
      </c>
    </row>
    <row r="25" spans="1:5" x14ac:dyDescent="0.25">
      <c r="A25" s="4" t="s">
        <v>8</v>
      </c>
      <c r="B25" s="13">
        <v>2</v>
      </c>
      <c r="C25" s="11">
        <v>10</v>
      </c>
      <c r="D25" s="11">
        <f t="shared" si="2"/>
        <v>20</v>
      </c>
      <c r="E25" s="11">
        <f t="shared" si="3"/>
        <v>60</v>
      </c>
    </row>
    <row r="26" spans="1:5" x14ac:dyDescent="0.25">
      <c r="A26" s="7" t="s">
        <v>12</v>
      </c>
      <c r="B26" s="6">
        <f>SUM(B17:B25)</f>
        <v>76</v>
      </c>
      <c r="C26" s="12"/>
      <c r="D26" s="12">
        <f>SUM(D17:D25)</f>
        <v>760</v>
      </c>
      <c r="E26" s="12">
        <f>SUM(E17:E25)</f>
        <v>2280</v>
      </c>
    </row>
    <row r="29" spans="1:5" s="2" customFormat="1" ht="58.5" customHeight="1" x14ac:dyDescent="0.25">
      <c r="A29" s="3" t="s">
        <v>1</v>
      </c>
      <c r="B29" s="18" t="s">
        <v>16</v>
      </c>
      <c r="C29" s="3" t="s">
        <v>13</v>
      </c>
      <c r="D29" s="3" t="s">
        <v>14</v>
      </c>
      <c r="E29" s="3" t="s">
        <v>15</v>
      </c>
    </row>
    <row r="30" spans="1:5" x14ac:dyDescent="0.25">
      <c r="A30" s="4" t="s">
        <v>4</v>
      </c>
      <c r="B30" s="5">
        <v>1</v>
      </c>
      <c r="C30" s="11"/>
      <c r="D30" s="11">
        <v>250</v>
      </c>
      <c r="E30" s="11">
        <f t="shared" ref="E30" si="4">D30*3</f>
        <v>750</v>
      </c>
    </row>
    <row r="31" spans="1:5" x14ac:dyDescent="0.25">
      <c r="A31" s="7" t="s">
        <v>12</v>
      </c>
      <c r="B31" s="6">
        <f>SUM(B30:B30)</f>
        <v>1</v>
      </c>
      <c r="C31" s="12"/>
      <c r="D31" s="12">
        <f>SUM(D30:D30)</f>
        <v>250</v>
      </c>
      <c r="E31" s="12">
        <f>SUM(E30:E30)</f>
        <v>750</v>
      </c>
    </row>
    <row r="33" spans="1:5" x14ac:dyDescent="0.25">
      <c r="A33" t="s">
        <v>11</v>
      </c>
    </row>
    <row r="34" spans="1:5" x14ac:dyDescent="0.25">
      <c r="C34" s="16" t="s">
        <v>18</v>
      </c>
      <c r="D34" s="17">
        <f>D14+D26+D31</f>
        <v>2560</v>
      </c>
      <c r="E34" s="17">
        <f>D34*3</f>
        <v>7680</v>
      </c>
    </row>
  </sheetData>
  <pageMargins left="0.23622047244094491" right="0.23622047244094491" top="0.74803149606299213" bottom="0.74803149606299213" header="0.31496062992125984" footer="0.31496062992125984"/>
  <pageSetup paperSize="9" scale="93" fitToHeight="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2020-10-21T07:55:26Z</dcterms:modified>
</cp:coreProperties>
</file>