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340" windowWidth="11160" windowHeight="6615" tabRatio="601" firstSheet="2" activeTab="4"/>
  </bookViews>
  <sheets>
    <sheet name="PRESIDENZA" sheetId="1" r:id="rId1"/>
    <sheet name="DIREZIONE GENERALE" sheetId="2" r:id="rId2"/>
    <sheet name="TRASVERSALI" sheetId="3" r:id="rId3"/>
    <sheet name="RSA" sheetId="4" r:id="rId4"/>
    <sheet name="RISTORAZIONE" sheetId="5" r:id="rId5"/>
    <sheet name="SAD" sheetId="6" r:id="rId6"/>
    <sheet name="AREA MARGINALITA" sheetId="7" r:id="rId7"/>
    <sheet name="AREA SALUTE" sheetId="8" r:id="rId8"/>
    <sheet name="CAG" sheetId="9" r:id="rId9"/>
    <sheet name="PROGETTO GIOVANI" sheetId="10" r:id="rId10"/>
    <sheet name="NUOTO DISABILI" sheetId="11" r:id="rId11"/>
    <sheet name="COMUNITA ALLOGGIO HANDICAP " sheetId="12" r:id="rId12"/>
  </sheets>
  <definedNames>
    <definedName name="_xlnm.Print_Area" localSheetId="4">'RISTORAZIONE'!$A$1:$F$25</definedName>
    <definedName name="_xlnm.Print_Area" localSheetId="3">'RSA'!$A$1:$G$82</definedName>
  </definedNames>
  <calcPr fullCalcOnLoad="1"/>
  <oleSize ref="A1:BH12"/>
</workbook>
</file>

<file path=xl/sharedStrings.xml><?xml version="1.0" encoding="utf-8"?>
<sst xmlns="http://schemas.openxmlformats.org/spreadsheetml/2006/main" count="508" uniqueCount="294">
  <si>
    <t>CdR</t>
  </si>
  <si>
    <t>Nominativo</t>
  </si>
  <si>
    <t>Cat</t>
  </si>
  <si>
    <t>FACCIOLI</t>
  </si>
  <si>
    <t>C1</t>
  </si>
  <si>
    <t>GOZZI</t>
  </si>
  <si>
    <t>B5</t>
  </si>
  <si>
    <t>C3</t>
  </si>
  <si>
    <t>LUCCHINA</t>
  </si>
  <si>
    <t>SAVAZZI</t>
  </si>
  <si>
    <t>AUSILIARI</t>
  </si>
  <si>
    <t>LAVANDERIA</t>
  </si>
  <si>
    <t>ANIMAZIONE</t>
  </si>
  <si>
    <t>BARBIERI</t>
  </si>
  <si>
    <t>B2</t>
  </si>
  <si>
    <t>B3</t>
  </si>
  <si>
    <t>BUTTURI</t>
  </si>
  <si>
    <t>COFFANI</t>
  </si>
  <si>
    <t>DE PETRO</t>
  </si>
  <si>
    <t>FERRI</t>
  </si>
  <si>
    <t>GOBBI</t>
  </si>
  <si>
    <t>GOLA</t>
  </si>
  <si>
    <t>LEORATI</t>
  </si>
  <si>
    <t>NARDI</t>
  </si>
  <si>
    <t>NICHELE</t>
  </si>
  <si>
    <t>PARILLO</t>
  </si>
  <si>
    <t>PROVENZANO</t>
  </si>
  <si>
    <t>RIGHI</t>
  </si>
  <si>
    <t>RIGOTTI</t>
  </si>
  <si>
    <t>SCARPELLI</t>
  </si>
  <si>
    <t>TOSI</t>
  </si>
  <si>
    <t>PADOVA</t>
  </si>
  <si>
    <t>MALVEZZI</t>
  </si>
  <si>
    <t>B1</t>
  </si>
  <si>
    <t>TORAZZI</t>
  </si>
  <si>
    <t>BECCARI</t>
  </si>
  <si>
    <t>DEL GAUDIO</t>
  </si>
  <si>
    <t>MARASSI</t>
  </si>
  <si>
    <t>SAVIOLI</t>
  </si>
  <si>
    <t>SIMEONI</t>
  </si>
  <si>
    <t>TOFFALINI</t>
  </si>
  <si>
    <t>GESANA</t>
  </si>
  <si>
    <t>SICILIANO</t>
  </si>
  <si>
    <t>PASQUIN</t>
  </si>
  <si>
    <t>ROSSI</t>
  </si>
  <si>
    <t>D3</t>
  </si>
  <si>
    <t>R.S.A.</t>
  </si>
  <si>
    <t>ASA</t>
  </si>
  <si>
    <t>RISTORAZIONE</t>
  </si>
  <si>
    <t>AREA SALUTE</t>
  </si>
  <si>
    <t>NUOTO DISABILI</t>
  </si>
  <si>
    <t>TRASVERSALI</t>
  </si>
  <si>
    <t>ALLEGRETTI</t>
  </si>
  <si>
    <t>A3</t>
  </si>
  <si>
    <t>BELFANTI</t>
  </si>
  <si>
    <t>BENAZZI</t>
  </si>
  <si>
    <t>A2</t>
  </si>
  <si>
    <t>BERTAZZONI</t>
  </si>
  <si>
    <t>CIGNONI</t>
  </si>
  <si>
    <t>DOTTI</t>
  </si>
  <si>
    <t>FICONCINI</t>
  </si>
  <si>
    <t>GELATI</t>
  </si>
  <si>
    <t>GIAVARA</t>
  </si>
  <si>
    <t>MALGARINI</t>
  </si>
  <si>
    <t>MOGNETTI</t>
  </si>
  <si>
    <t>VENTURINI</t>
  </si>
  <si>
    <t>CARLETTI</t>
  </si>
  <si>
    <t>CATELLI</t>
  </si>
  <si>
    <t>CHIOZZINI</t>
  </si>
  <si>
    <t>DAL SANTO</t>
  </si>
  <si>
    <t>GANDELLINI</t>
  </si>
  <si>
    <t>MAGNANI</t>
  </si>
  <si>
    <t>ROVESTA</t>
  </si>
  <si>
    <t>B4</t>
  </si>
  <si>
    <t>RUSCIANO</t>
  </si>
  <si>
    <t>ZANARDI</t>
  </si>
  <si>
    <t>ZANNI</t>
  </si>
  <si>
    <t>BECCHI</t>
  </si>
  <si>
    <t>D4</t>
  </si>
  <si>
    <t>CARRA</t>
  </si>
  <si>
    <t>CAVICCHIOLI</t>
  </si>
  <si>
    <t>LANZONI</t>
  </si>
  <si>
    <t>VENEZIANI</t>
  </si>
  <si>
    <t>GAROSI</t>
  </si>
  <si>
    <t>LONGHINI</t>
  </si>
  <si>
    <t>MONTANARI</t>
  </si>
  <si>
    <t>ANGELONI</t>
  </si>
  <si>
    <t>CHIOCCHI</t>
  </si>
  <si>
    <t>DAVOLI</t>
  </si>
  <si>
    <t>GANDOLFI</t>
  </si>
  <si>
    <t>TOMASI</t>
  </si>
  <si>
    <t>ANNUNZIATA</t>
  </si>
  <si>
    <t>CAMURRI</t>
  </si>
  <si>
    <t>BULGARELLI</t>
  </si>
  <si>
    <t>LICATA</t>
  </si>
  <si>
    <t xml:space="preserve">VITIELLO </t>
  </si>
  <si>
    <t>RESPONSABILE</t>
  </si>
  <si>
    <t>DISPENSA</t>
  </si>
  <si>
    <t>CUCINA</t>
  </si>
  <si>
    <t xml:space="preserve">BELLINI </t>
  </si>
  <si>
    <t xml:space="preserve">BENATTI </t>
  </si>
  <si>
    <t>RICCO</t>
  </si>
  <si>
    <t xml:space="preserve">SCARPELLI </t>
  </si>
  <si>
    <t>CDI</t>
  </si>
  <si>
    <t>TAMASSIA</t>
  </si>
  <si>
    <t>DIR</t>
  </si>
  <si>
    <t>SARZI AMADE'</t>
  </si>
  <si>
    <t xml:space="preserve">FURINI </t>
  </si>
  <si>
    <t xml:space="preserve">BRAGHIROLI </t>
  </si>
  <si>
    <t>INFERMIERI</t>
  </si>
  <si>
    <t>ASA DEGENZA</t>
  </si>
  <si>
    <t>ASA GUARDAROBA</t>
  </si>
  <si>
    <t>E MAGAZZINO</t>
  </si>
  <si>
    <t xml:space="preserve">PORTINERIA </t>
  </si>
  <si>
    <t>E CENTRALINO</t>
  </si>
  <si>
    <t>TECNICO</t>
  </si>
  <si>
    <t>E MANUTENZIONE</t>
  </si>
  <si>
    <t>CARAPEZZA</t>
  </si>
  <si>
    <t>LSU</t>
  </si>
  <si>
    <t>CAG</t>
  </si>
  <si>
    <t>ASA SALA PRANZO</t>
  </si>
  <si>
    <t>Numero</t>
  </si>
  <si>
    <t>dip.</t>
  </si>
  <si>
    <t>altro</t>
  </si>
  <si>
    <t>MONTAGNOLI</t>
  </si>
  <si>
    <t>E RIABILITAZIONE</t>
  </si>
  <si>
    <t>PERSONALE MEDICO</t>
  </si>
  <si>
    <t>ASA OSPITALITA'</t>
  </si>
  <si>
    <t>CoCoCo</t>
  </si>
  <si>
    <t>A1</t>
  </si>
  <si>
    <t>ARVATI</t>
  </si>
  <si>
    <t>PECCHIA</t>
  </si>
  <si>
    <t>RASCHINI</t>
  </si>
  <si>
    <t>ASIELEH</t>
  </si>
  <si>
    <t>LIB. PROF.</t>
  </si>
  <si>
    <t>PERIZZI</t>
  </si>
  <si>
    <t>SETTI</t>
  </si>
  <si>
    <t>COTIFAVA</t>
  </si>
  <si>
    <t>ZANI</t>
  </si>
  <si>
    <t>FIORAVANTI</t>
  </si>
  <si>
    <t>PODOLOGO</t>
  </si>
  <si>
    <t>BARB. - PARRUCC.</t>
  </si>
  <si>
    <t>SERVIZIO RELIGIOSO</t>
  </si>
  <si>
    <t>MONS. DENTI</t>
  </si>
  <si>
    <t>AUSILIARIA</t>
  </si>
  <si>
    <t>BREVIGLIERI</t>
  </si>
  <si>
    <t>COORDINATORE</t>
  </si>
  <si>
    <t>FERRARI B.</t>
  </si>
  <si>
    <t>GUERESI</t>
  </si>
  <si>
    <t>CAPORALI</t>
  </si>
  <si>
    <t>AREA MARGINALITA'</t>
  </si>
  <si>
    <t>QUADRI</t>
  </si>
  <si>
    <t>PACCHIELLI</t>
  </si>
  <si>
    <t>GIACOMINI</t>
  </si>
  <si>
    <t>BERTOLDO</t>
  </si>
  <si>
    <t>MALAGUTI</t>
  </si>
  <si>
    <t>DORMITORIO</t>
  </si>
  <si>
    <t>MOTTI</t>
  </si>
  <si>
    <t>SERV. CIV. VOL. FEMM.</t>
  </si>
  <si>
    <t>ARTIOLI</t>
  </si>
  <si>
    <t>FARMACIA DUE PINI</t>
  </si>
  <si>
    <t>FARMACIA GRAMSCI</t>
  </si>
  <si>
    <t>TANATOLOGICO</t>
  </si>
  <si>
    <t>Farmacisti</t>
  </si>
  <si>
    <t>Ausiliaria</t>
  </si>
  <si>
    <t>AREA ANZIANI RES.</t>
  </si>
  <si>
    <t>D. G.</t>
  </si>
  <si>
    <t>D.G.</t>
  </si>
  <si>
    <t>COMUNITA' ALL. HP</t>
  </si>
  <si>
    <t>Conv. ANFFAS</t>
  </si>
  <si>
    <t>AREA DOMICILIARE</t>
  </si>
  <si>
    <t>TRASPORTI ASSISTITI</t>
  </si>
  <si>
    <t>DIREZIONE GENERALE</t>
  </si>
  <si>
    <t>TOSATTI</t>
  </si>
  <si>
    <t>ROSSI L.</t>
  </si>
  <si>
    <t>OdC</t>
  </si>
  <si>
    <t>Consul. Ec.-Fin.</t>
  </si>
  <si>
    <t xml:space="preserve">St. Ass. M. B. </t>
  </si>
  <si>
    <t>Medico Competente</t>
  </si>
  <si>
    <t>Bottura</t>
  </si>
  <si>
    <t>L. 626/94</t>
  </si>
  <si>
    <t>L. 285/97</t>
  </si>
  <si>
    <t>St. Ing. Cappelli</t>
  </si>
  <si>
    <t>ZANIBONI</t>
  </si>
  <si>
    <t>Cons. Legale</t>
  </si>
  <si>
    <t>Cons. Controllo Imp. El.</t>
  </si>
  <si>
    <t>St. Ass. Ferretti</t>
  </si>
  <si>
    <t>PROGETTO GIOVANI</t>
  </si>
  <si>
    <t>LIB.PROF.</t>
  </si>
  <si>
    <t>BARSONI</t>
  </si>
  <si>
    <t>CANAZZA</t>
  </si>
  <si>
    <t>CASTILLO</t>
  </si>
  <si>
    <t>BEVILACQUA</t>
  </si>
  <si>
    <t>CARAZZI</t>
  </si>
  <si>
    <t>FERA</t>
  </si>
  <si>
    <t>GEROLA</t>
  </si>
  <si>
    <t>STANCAMPIANO</t>
  </si>
  <si>
    <t>ZIN</t>
  </si>
  <si>
    <t>GRAZIOLI</t>
  </si>
  <si>
    <t>C. OTONI</t>
  </si>
  <si>
    <t>BERTOLDI</t>
  </si>
  <si>
    <t>COSTA</t>
  </si>
  <si>
    <t>COTTARELLI</t>
  </si>
  <si>
    <t>FORMIGONI</t>
  </si>
  <si>
    <t>FRACCARI</t>
  </si>
  <si>
    <t>GALDI</t>
  </si>
  <si>
    <t>GARUTTI</t>
  </si>
  <si>
    <t>LAVAGNINI</t>
  </si>
  <si>
    <t>MASUZZO</t>
  </si>
  <si>
    <t>MURARI</t>
  </si>
  <si>
    <t>RIZZOLO</t>
  </si>
  <si>
    <t>ZACHOVA</t>
  </si>
  <si>
    <t>DOMICILIARITA' HP</t>
  </si>
  <si>
    <t>BIASI</t>
  </si>
  <si>
    <t>LUPI</t>
  </si>
  <si>
    <t>MANSI</t>
  </si>
  <si>
    <t>PALMIERI</t>
  </si>
  <si>
    <t>ZAVATTI</t>
  </si>
  <si>
    <t xml:space="preserve">BARSOTTI  </t>
  </si>
  <si>
    <t>AGNUSDEI</t>
  </si>
  <si>
    <t>BOCCALETTI</t>
  </si>
  <si>
    <t>DE SANTI</t>
  </si>
  <si>
    <t>LIVIERO</t>
  </si>
  <si>
    <t>MANFRIN</t>
  </si>
  <si>
    <t>PEROSIN</t>
  </si>
  <si>
    <t>PINCELLA</t>
  </si>
  <si>
    <t>PREITE</t>
  </si>
  <si>
    <t>ROSSI S.</t>
  </si>
  <si>
    <t>SAPONARA</t>
  </si>
  <si>
    <t>SEGATO</t>
  </si>
  <si>
    <t>VICENTINI</t>
  </si>
  <si>
    <t>PIOMBO</t>
  </si>
  <si>
    <t>B.L. L. 104/92</t>
  </si>
  <si>
    <t>Cons. Personale</t>
  </si>
  <si>
    <t>AUTISTI</t>
  </si>
  <si>
    <t>Contratto</t>
  </si>
  <si>
    <t>ASI</t>
  </si>
  <si>
    <t>E.P./A.P.</t>
  </si>
  <si>
    <t>TRASPORTO PROTETTO</t>
  </si>
  <si>
    <t>35 ca.</t>
  </si>
  <si>
    <t>Associazioni</t>
  </si>
  <si>
    <t>mantovane</t>
  </si>
  <si>
    <t>PRESIDENZA</t>
  </si>
  <si>
    <t>PRESIDENTE</t>
  </si>
  <si>
    <t>CONSIGLIO DI</t>
  </si>
  <si>
    <t>AMMINISTRAZIONE</t>
  </si>
  <si>
    <t>BRIONI</t>
  </si>
  <si>
    <t>CARCIOFI</t>
  </si>
  <si>
    <t>TONELLI</t>
  </si>
  <si>
    <t xml:space="preserve">COLLEGIO DEI </t>
  </si>
  <si>
    <t>REVISORI</t>
  </si>
  <si>
    <t>GHIZZI</t>
  </si>
  <si>
    <t>TAMBALO</t>
  </si>
  <si>
    <t>TRIDA</t>
  </si>
  <si>
    <t>ORLANDI</t>
  </si>
  <si>
    <t>D'ARCO</t>
  </si>
  <si>
    <t>BONETTI</t>
  </si>
  <si>
    <t>PANARELLI</t>
  </si>
  <si>
    <t>CARANTINI</t>
  </si>
  <si>
    <t>SolCo</t>
  </si>
  <si>
    <t>CdC 2001</t>
  </si>
  <si>
    <t>MASSOLINI</t>
  </si>
  <si>
    <t>VICENZI</t>
  </si>
  <si>
    <t>FURGERI</t>
  </si>
  <si>
    <t>FERRARI</t>
  </si>
  <si>
    <t>assegnazione personale anno 2001</t>
  </si>
  <si>
    <t>(AZIENDALI)</t>
  </si>
  <si>
    <t>(R.S.A. + C.D.I.)</t>
  </si>
  <si>
    <t xml:space="preserve">C1 </t>
  </si>
  <si>
    <t>C1 P.T.</t>
  </si>
  <si>
    <t>BAU'</t>
  </si>
  <si>
    <t xml:space="preserve"> &gt;7</t>
  </si>
  <si>
    <t>CONV. ASL</t>
  </si>
  <si>
    <t xml:space="preserve">CoCoCo </t>
  </si>
  <si>
    <t>ALLOGGI JUVARA</t>
  </si>
  <si>
    <t>LIB. PROF. CoCoCo</t>
  </si>
  <si>
    <t>N.R.</t>
  </si>
  <si>
    <t>(AZIENDA)</t>
  </si>
  <si>
    <t>Associazioni Mantovane Volontari</t>
  </si>
  <si>
    <t>Incarico St. Associato</t>
  </si>
  <si>
    <t>Segreterie e S.I.</t>
  </si>
  <si>
    <t>Ec. Fin. - Ctrl. Ge.</t>
  </si>
  <si>
    <t>DIRETTORE</t>
  </si>
  <si>
    <t>Consul. Informatica</t>
  </si>
  <si>
    <t>B3  (+TRASP. ASS. + R.S.A.)</t>
  </si>
  <si>
    <t>B3 (R.S.A.)</t>
  </si>
  <si>
    <t>Personale in Convenzione</t>
  </si>
  <si>
    <t>Convenzione Diocesi</t>
  </si>
  <si>
    <t>D3  (SADA/HP + C.D.I.)</t>
  </si>
  <si>
    <t>B3  (SADA + C.D.I.)</t>
  </si>
  <si>
    <t>A.S.A.</t>
  </si>
  <si>
    <t>CoCoCo - OP. DOMICIL.HP</t>
  </si>
  <si>
    <t>Convenzione</t>
  </si>
  <si>
    <t>C1  (TRASP. + TANAT.)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</si>
</sst>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d\ mmmm\ yyyy"/>
  </numFmts>
  <fonts count="8">
    <font>
      <sz val="10"/>
      <name val="Arial"/>
      <family val="0"/>
    </font>
    <font>
      <sz val="9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sz val="10"/>
      <color indexed="12"/>
      <name val="Comic Sans MS"/>
      <family val="4"/>
    </font>
    <font>
      <sz val="10"/>
      <color indexed="8"/>
      <name val="Comic Sans MS"/>
      <family val="4"/>
    </font>
    <font>
      <sz val="10"/>
      <color indexed="8"/>
      <name val="Arial"/>
      <family val="2"/>
    </font>
    <font>
      <b/>
      <sz val="10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9" xfId="0" applyFont="1" applyBorder="1" applyAlignment="1">
      <alignment/>
    </xf>
    <xf numFmtId="0" fontId="3" fillId="2" borderId="15" xfId="0" applyFont="1" applyFill="1" applyBorder="1" applyAlignment="1">
      <alignment/>
    </xf>
    <xf numFmtId="0" fontId="3" fillId="2" borderId="13" xfId="0" applyFont="1" applyFill="1" applyBorder="1" applyAlignment="1">
      <alignment horizontal="left"/>
    </xf>
    <xf numFmtId="0" fontId="3" fillId="2" borderId="13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2" borderId="10" xfId="0" applyFont="1" applyFill="1" applyBorder="1" applyAlignment="1">
      <alignment vertical="center"/>
    </xf>
    <xf numFmtId="0" fontId="3" fillId="2" borderId="24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3" fillId="0" borderId="7" xfId="0" applyFont="1" applyBorder="1" applyAlignment="1">
      <alignment horizontal="left"/>
    </xf>
    <xf numFmtId="0" fontId="3" fillId="2" borderId="19" xfId="0" applyFont="1" applyFill="1" applyBorder="1" applyAlignment="1">
      <alignment/>
    </xf>
    <xf numFmtId="0" fontId="3" fillId="0" borderId="2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1" xfId="0" applyFont="1" applyBorder="1" applyAlignment="1">
      <alignment/>
    </xf>
    <xf numFmtId="0" fontId="3" fillId="2" borderId="28" xfId="0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2" borderId="28" xfId="0" applyFont="1" applyFill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4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34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Fill="1" applyBorder="1" applyAlignment="1">
      <alignment/>
    </xf>
    <xf numFmtId="0" fontId="3" fillId="0" borderId="35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2" xfId="0" applyFont="1" applyBorder="1" applyAlignment="1" quotePrefix="1">
      <alignment horizontal="right"/>
    </xf>
    <xf numFmtId="0" fontId="3" fillId="0" borderId="36" xfId="0" applyFont="1" applyBorder="1" applyAlignment="1">
      <alignment horizontal="center"/>
    </xf>
    <xf numFmtId="0" fontId="3" fillId="0" borderId="3" xfId="0" applyFont="1" applyBorder="1" applyAlignment="1" quotePrefix="1">
      <alignment horizontal="right"/>
    </xf>
    <xf numFmtId="0" fontId="3" fillId="2" borderId="20" xfId="0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2" borderId="22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left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2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3" fillId="0" borderId="46" xfId="0" applyFont="1" applyBorder="1" applyAlignment="1">
      <alignment/>
    </xf>
    <xf numFmtId="0" fontId="3" fillId="0" borderId="41" xfId="0" applyFont="1" applyBorder="1" applyAlignment="1">
      <alignment horizontal="left"/>
    </xf>
    <xf numFmtId="0" fontId="3" fillId="0" borderId="47" xfId="0" applyFont="1" applyBorder="1" applyAlignment="1">
      <alignment/>
    </xf>
    <xf numFmtId="0" fontId="3" fillId="2" borderId="48" xfId="0" applyFont="1" applyFill="1" applyBorder="1" applyAlignment="1">
      <alignment/>
    </xf>
    <xf numFmtId="0" fontId="3" fillId="2" borderId="49" xfId="0" applyFont="1" applyFill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3" fillId="0" borderId="36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 applyAlignment="1">
      <alignment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2" borderId="13" xfId="0" applyFont="1" applyFill="1" applyBorder="1" applyAlignment="1">
      <alignment vertical="center"/>
    </xf>
    <xf numFmtId="0" fontId="3" fillId="0" borderId="36" xfId="0" applyFont="1" applyBorder="1" applyAlignment="1">
      <alignment/>
    </xf>
    <xf numFmtId="0" fontId="0" fillId="0" borderId="0" xfId="0" applyBorder="1" applyAlignment="1">
      <alignment/>
    </xf>
    <xf numFmtId="0" fontId="3" fillId="2" borderId="52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0" borderId="45" xfId="0" applyFont="1" applyBorder="1" applyAlignment="1">
      <alignment horizontal="center"/>
    </xf>
    <xf numFmtId="0" fontId="3" fillId="2" borderId="53" xfId="0" applyFont="1" applyFill="1" applyBorder="1" applyAlignment="1">
      <alignment/>
    </xf>
    <xf numFmtId="0" fontId="3" fillId="0" borderId="4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43" xfId="0" applyFont="1" applyBorder="1" applyAlignment="1">
      <alignment horizontal="left"/>
    </xf>
    <xf numFmtId="0" fontId="3" fillId="2" borderId="22" xfId="0" applyFont="1" applyFill="1" applyBorder="1" applyAlignment="1">
      <alignment/>
    </xf>
    <xf numFmtId="0" fontId="3" fillId="2" borderId="19" xfId="0" applyFont="1" applyFill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55" xfId="0" applyFont="1" applyBorder="1" applyAlignment="1">
      <alignment horizontal="left"/>
    </xf>
    <xf numFmtId="0" fontId="3" fillId="0" borderId="51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3" fillId="2" borderId="16" xfId="0" applyFont="1" applyFill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5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4" fillId="2" borderId="13" xfId="0" applyFont="1" applyFill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56" xfId="0" applyFont="1" applyBorder="1" applyAlignment="1">
      <alignment/>
    </xf>
    <xf numFmtId="0" fontId="3" fillId="2" borderId="8" xfId="0" applyFont="1" applyFill="1" applyBorder="1" applyAlignment="1">
      <alignment/>
    </xf>
    <xf numFmtId="0" fontId="3" fillId="0" borderId="57" xfId="0" applyFont="1" applyBorder="1" applyAlignment="1">
      <alignment/>
    </xf>
    <xf numFmtId="0" fontId="3" fillId="0" borderId="47" xfId="0" applyFont="1" applyBorder="1" applyAlignment="1">
      <alignment horizontal="left"/>
    </xf>
    <xf numFmtId="0" fontId="3" fillId="2" borderId="58" xfId="0" applyFont="1" applyFill="1" applyBorder="1" applyAlignment="1">
      <alignment/>
    </xf>
    <xf numFmtId="0" fontId="3" fillId="0" borderId="5" xfId="0" applyFont="1" applyBorder="1" applyAlignment="1">
      <alignment/>
    </xf>
    <xf numFmtId="0" fontId="5" fillId="0" borderId="7" xfId="0" applyFont="1" applyBorder="1" applyAlignment="1">
      <alignment/>
    </xf>
    <xf numFmtId="0" fontId="6" fillId="0" borderId="0" xfId="0" applyFont="1" applyAlignment="1">
      <alignment/>
    </xf>
    <xf numFmtId="0" fontId="3" fillId="0" borderId="21" xfId="0" applyFont="1" applyBorder="1" applyAlignment="1">
      <alignment horizontal="center"/>
    </xf>
    <xf numFmtId="0" fontId="7" fillId="3" borderId="7" xfId="0" applyFont="1" applyFill="1" applyBorder="1" applyAlignment="1">
      <alignment/>
    </xf>
    <xf numFmtId="0" fontId="7" fillId="3" borderId="7" xfId="0" applyFont="1" applyFill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2"/>
  <sheetViews>
    <sheetView workbookViewId="0" topLeftCell="A1">
      <selection activeCell="B3" sqref="B3"/>
    </sheetView>
  </sheetViews>
  <sheetFormatPr defaultColWidth="9.140625" defaultRowHeight="12.75"/>
  <cols>
    <col min="1" max="1" width="18.28125" style="0" customWidth="1"/>
    <col min="2" max="2" width="22.7109375" style="0" customWidth="1"/>
    <col min="3" max="3" width="0.42578125" style="0" hidden="1" customWidth="1"/>
    <col min="4" max="4" width="30.421875" style="0" customWidth="1"/>
    <col min="5" max="6" width="6.7109375" style="0" customWidth="1"/>
  </cols>
  <sheetData>
    <row r="1" spans="1:60" ht="16.5" customHeight="1" thickBot="1" thickTop="1">
      <c r="A1" s="143" t="s">
        <v>0</v>
      </c>
      <c r="B1" s="145" t="s">
        <v>260</v>
      </c>
      <c r="C1" s="147" t="s">
        <v>265</v>
      </c>
      <c r="D1" s="148"/>
      <c r="E1" s="63" t="s">
        <v>121</v>
      </c>
      <c r="F1" s="6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" ht="16.5" thickBot="1" thickTop="1">
      <c r="A2" s="144"/>
      <c r="B2" s="146"/>
      <c r="C2" s="36" t="s">
        <v>1</v>
      </c>
      <c r="D2" s="56" t="s">
        <v>2</v>
      </c>
      <c r="E2" s="57" t="s">
        <v>122</v>
      </c>
      <c r="F2" s="35" t="s">
        <v>123</v>
      </c>
    </row>
    <row r="3" spans="1:6" ht="16.5" thickBot="1" thickTop="1">
      <c r="A3" s="2" t="s">
        <v>242</v>
      </c>
      <c r="B3" s="31" t="s">
        <v>243</v>
      </c>
      <c r="C3" s="46" t="s">
        <v>243</v>
      </c>
      <c r="D3" s="47"/>
      <c r="E3" s="7"/>
      <c r="F3" s="7">
        <v>1</v>
      </c>
    </row>
    <row r="4" spans="1:6" ht="15.75" thickTop="1">
      <c r="A4" s="9"/>
      <c r="B4" s="4" t="s">
        <v>244</v>
      </c>
      <c r="C4" s="20" t="s">
        <v>264</v>
      </c>
      <c r="D4" s="18"/>
      <c r="E4" s="5"/>
      <c r="F4" s="5"/>
    </row>
    <row r="5" spans="1:6" ht="15">
      <c r="A5" s="9"/>
      <c r="B5" s="4" t="s">
        <v>245</v>
      </c>
      <c r="C5" s="20" t="s">
        <v>246</v>
      </c>
      <c r="D5" s="10"/>
      <c r="E5" s="5"/>
      <c r="F5" s="5"/>
    </row>
    <row r="6" spans="1:6" ht="15">
      <c r="A6" s="9"/>
      <c r="B6" s="4"/>
      <c r="C6" s="20" t="s">
        <v>247</v>
      </c>
      <c r="D6" s="10"/>
      <c r="E6" s="5"/>
      <c r="F6" s="5"/>
    </row>
    <row r="7" spans="1:6" ht="15">
      <c r="A7" s="9"/>
      <c r="B7" s="4"/>
      <c r="C7" s="22" t="s">
        <v>248</v>
      </c>
      <c r="D7" s="23"/>
      <c r="E7" s="5"/>
      <c r="F7" s="5">
        <v>4</v>
      </c>
    </row>
    <row r="8" spans="1:6" ht="14.25" customHeight="1" thickBot="1">
      <c r="A8" s="9"/>
      <c r="B8" s="17"/>
      <c r="C8" s="24"/>
      <c r="D8" s="25"/>
      <c r="E8" s="6"/>
      <c r="F8" s="6"/>
    </row>
    <row r="9" spans="1:6" ht="15.75" thickTop="1">
      <c r="A9" s="9"/>
      <c r="B9" s="4" t="s">
        <v>249</v>
      </c>
      <c r="C9" s="75" t="s">
        <v>251</v>
      </c>
      <c r="D9" s="76"/>
      <c r="E9" s="5"/>
      <c r="F9" s="5"/>
    </row>
    <row r="10" spans="1:6" ht="15">
      <c r="A10" s="9"/>
      <c r="B10" s="4" t="s">
        <v>250</v>
      </c>
      <c r="C10" s="22" t="s">
        <v>252</v>
      </c>
      <c r="D10" s="23"/>
      <c r="E10" s="5"/>
      <c r="F10" s="5"/>
    </row>
    <row r="11" spans="1:6" ht="15">
      <c r="A11" s="9"/>
      <c r="B11" s="4"/>
      <c r="C11" s="22" t="s">
        <v>253</v>
      </c>
      <c r="D11" s="23"/>
      <c r="E11" s="5"/>
      <c r="F11" s="5">
        <v>3</v>
      </c>
    </row>
    <row r="12" spans="1:6" ht="15.75" thickBot="1">
      <c r="A12" s="12"/>
      <c r="B12" s="17"/>
      <c r="C12" s="39"/>
      <c r="D12" s="40"/>
      <c r="E12" s="6"/>
      <c r="F12" s="6"/>
    </row>
    <row r="13" ht="13.5" thickTop="1"/>
  </sheetData>
  <mergeCells count="3">
    <mergeCell ref="A1:A2"/>
    <mergeCell ref="B1:B2"/>
    <mergeCell ref="C1:D1"/>
  </mergeCells>
  <printOptions/>
  <pageMargins left="0.75" right="0.75" top="1" bottom="1" header="0.5" footer="0.5"/>
  <pageSetup orientation="portrait" paperSize="9" r:id="rId1"/>
  <headerFooter alignWithMargins="0">
    <oddFooter>&amp;Lcopia schema cdr cdc&amp;R11.10.2000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H19"/>
  <sheetViews>
    <sheetView workbookViewId="0" topLeftCell="A1">
      <selection activeCell="D4" sqref="D4"/>
    </sheetView>
  </sheetViews>
  <sheetFormatPr defaultColWidth="9.140625" defaultRowHeight="12.75"/>
  <cols>
    <col min="1" max="1" width="20.28125" style="0" customWidth="1"/>
    <col min="2" max="2" width="20.8515625" style="0" customWidth="1"/>
    <col min="3" max="3" width="14.57421875" style="0" hidden="1" customWidth="1"/>
    <col min="4" max="4" width="31.00390625" style="0" customWidth="1"/>
    <col min="5" max="6" width="6.7109375" style="0" customWidth="1"/>
  </cols>
  <sheetData>
    <row r="1" spans="1:60" ht="16.5" customHeight="1" thickBot="1" thickTop="1">
      <c r="A1" s="143" t="s">
        <v>0</v>
      </c>
      <c r="B1" s="145" t="s">
        <v>260</v>
      </c>
      <c r="C1" s="147" t="s">
        <v>265</v>
      </c>
      <c r="D1" s="148"/>
      <c r="E1" s="63" t="s">
        <v>121</v>
      </c>
      <c r="F1" s="6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" ht="16.5" thickBot="1" thickTop="1">
      <c r="A2" s="144"/>
      <c r="B2" s="146"/>
      <c r="C2" s="36" t="s">
        <v>1</v>
      </c>
      <c r="D2" s="56" t="s">
        <v>2</v>
      </c>
      <c r="E2" s="57" t="s">
        <v>122</v>
      </c>
      <c r="F2" s="35" t="s">
        <v>123</v>
      </c>
    </row>
    <row r="3" spans="1:6" ht="16.5" thickBot="1" thickTop="1">
      <c r="A3" s="79" t="s">
        <v>187</v>
      </c>
      <c r="B3" s="100" t="s">
        <v>96</v>
      </c>
      <c r="C3" s="36" t="s">
        <v>154</v>
      </c>
      <c r="D3" s="56" t="s">
        <v>188</v>
      </c>
      <c r="E3" s="120"/>
      <c r="F3" s="47">
        <v>1</v>
      </c>
    </row>
    <row r="4" spans="1:6" ht="15.75" thickTop="1">
      <c r="A4" s="80"/>
      <c r="B4" s="78"/>
      <c r="C4" s="37"/>
      <c r="D4" s="87" t="s">
        <v>134</v>
      </c>
      <c r="E4" s="84"/>
      <c r="F4" s="140" t="s">
        <v>276</v>
      </c>
    </row>
    <row r="5" spans="1:6" ht="15">
      <c r="A5" s="80"/>
      <c r="B5" s="81"/>
      <c r="C5" s="75"/>
      <c r="D5" s="82"/>
      <c r="E5" s="84"/>
      <c r="F5" s="51"/>
    </row>
    <row r="6" spans="1:6" ht="15">
      <c r="A6" s="80"/>
      <c r="B6" s="81" t="s">
        <v>175</v>
      </c>
      <c r="C6" s="77" t="s">
        <v>219</v>
      </c>
      <c r="D6" s="82" t="s">
        <v>175</v>
      </c>
      <c r="E6" s="84"/>
      <c r="F6" s="51"/>
    </row>
    <row r="7" spans="1:6" ht="15">
      <c r="A7" s="80"/>
      <c r="B7" s="78"/>
      <c r="C7" s="77" t="s">
        <v>220</v>
      </c>
      <c r="D7" s="82"/>
      <c r="E7" s="84"/>
      <c r="F7" s="51"/>
    </row>
    <row r="8" spans="1:6" ht="15">
      <c r="A8" s="80"/>
      <c r="B8" s="78"/>
      <c r="C8" s="77" t="s">
        <v>221</v>
      </c>
      <c r="D8" s="82"/>
      <c r="E8" s="84"/>
      <c r="F8" s="51"/>
    </row>
    <row r="9" spans="1:6" ht="15">
      <c r="A9" s="80"/>
      <c r="B9" s="78"/>
      <c r="C9" s="77" t="s">
        <v>222</v>
      </c>
      <c r="D9" s="82"/>
      <c r="E9" s="84"/>
      <c r="F9" s="51"/>
    </row>
    <row r="10" spans="1:6" ht="15">
      <c r="A10" s="80"/>
      <c r="B10" s="78"/>
      <c r="C10" s="77" t="s">
        <v>223</v>
      </c>
      <c r="D10" s="82"/>
      <c r="E10" s="84"/>
      <c r="F10" s="51"/>
    </row>
    <row r="11" spans="1:6" ht="15">
      <c r="A11" s="80"/>
      <c r="B11" s="78"/>
      <c r="C11" s="77" t="s">
        <v>224</v>
      </c>
      <c r="D11" s="82"/>
      <c r="E11" s="84"/>
      <c r="F11" s="51"/>
    </row>
    <row r="12" spans="1:6" ht="15">
      <c r="A12" s="80"/>
      <c r="B12" s="78"/>
      <c r="C12" s="77" t="s">
        <v>225</v>
      </c>
      <c r="D12" s="82"/>
      <c r="E12" s="84"/>
      <c r="F12" s="51"/>
    </row>
    <row r="13" spans="1:6" ht="15">
      <c r="A13" s="80"/>
      <c r="B13" s="78"/>
      <c r="C13" s="77" t="s">
        <v>226</v>
      </c>
      <c r="D13" s="82"/>
      <c r="E13" s="84"/>
      <c r="F13" s="51"/>
    </row>
    <row r="14" spans="1:6" ht="15">
      <c r="A14" s="80"/>
      <c r="B14" s="78"/>
      <c r="C14" s="77" t="s">
        <v>227</v>
      </c>
      <c r="D14" s="82"/>
      <c r="E14" s="84"/>
      <c r="F14" s="51"/>
    </row>
    <row r="15" spans="1:6" ht="15">
      <c r="A15" s="80"/>
      <c r="B15" s="78"/>
      <c r="C15" s="77" t="s">
        <v>228</v>
      </c>
      <c r="D15" s="82"/>
      <c r="E15" s="84"/>
      <c r="F15" s="51"/>
    </row>
    <row r="16" spans="1:6" ht="15">
      <c r="A16" s="80"/>
      <c r="B16" s="78"/>
      <c r="C16" s="77" t="s">
        <v>229</v>
      </c>
      <c r="D16" s="82"/>
      <c r="E16" s="84"/>
      <c r="F16" s="51"/>
    </row>
    <row r="17" spans="1:6" ht="15">
      <c r="A17" s="80"/>
      <c r="B17" s="78"/>
      <c r="C17" s="20" t="s">
        <v>230</v>
      </c>
      <c r="D17" s="82"/>
      <c r="E17" s="84"/>
      <c r="F17" s="51">
        <v>12</v>
      </c>
    </row>
    <row r="18" spans="1:6" ht="15">
      <c r="A18" s="5"/>
      <c r="B18" s="4"/>
      <c r="C18" s="113"/>
      <c r="D18" s="132"/>
      <c r="E18" s="85"/>
      <c r="F18" s="60"/>
    </row>
    <row r="19" spans="1:6" ht="15.75" thickBot="1">
      <c r="A19" s="6"/>
      <c r="B19" s="17"/>
      <c r="C19" s="133"/>
      <c r="D19" s="134"/>
      <c r="E19" s="86"/>
      <c r="F19" s="72"/>
    </row>
    <row r="20" ht="13.5" thickTop="1"/>
  </sheetData>
  <mergeCells count="3">
    <mergeCell ref="C1:D1"/>
    <mergeCell ref="A1:A2"/>
    <mergeCell ref="B1:B2"/>
  </mergeCells>
  <printOptions/>
  <pageMargins left="0.75" right="0.75" top="1" bottom="1" header="0.5" footer="0.5"/>
  <pageSetup orientation="portrait" paperSize="9" r:id="rId1"/>
  <headerFooter alignWithMargins="0">
    <oddFooter>&amp;Lcopia schema cdr cdc&amp;R11.10.2000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H10"/>
  <sheetViews>
    <sheetView workbookViewId="0" topLeftCell="A1">
      <selection activeCell="D3" sqref="D3"/>
    </sheetView>
  </sheetViews>
  <sheetFormatPr defaultColWidth="9.140625" defaultRowHeight="12.75"/>
  <cols>
    <col min="1" max="1" width="20.28125" style="0" customWidth="1"/>
    <col min="2" max="2" width="22.28125" style="0" customWidth="1"/>
    <col min="3" max="3" width="14.57421875" style="0" hidden="1" customWidth="1"/>
    <col min="4" max="4" width="29.57421875" style="0" customWidth="1"/>
    <col min="5" max="6" width="6.7109375" style="0" customWidth="1"/>
  </cols>
  <sheetData>
    <row r="1" spans="1:60" ht="16.5" customHeight="1" thickBot="1" thickTop="1">
      <c r="A1" s="143" t="s">
        <v>0</v>
      </c>
      <c r="B1" s="145" t="s">
        <v>260</v>
      </c>
      <c r="C1" s="147" t="s">
        <v>265</v>
      </c>
      <c r="D1" s="148"/>
      <c r="E1" s="63" t="s">
        <v>121</v>
      </c>
      <c r="F1" s="6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" ht="16.5" thickBot="1" thickTop="1">
      <c r="A2" s="144"/>
      <c r="B2" s="146"/>
      <c r="C2" s="36" t="s">
        <v>1</v>
      </c>
      <c r="D2" s="56" t="s">
        <v>2</v>
      </c>
      <c r="E2" s="57" t="s">
        <v>122</v>
      </c>
      <c r="F2" s="35" t="s">
        <v>123</v>
      </c>
    </row>
    <row r="3" spans="1:6" ht="16.5" thickBot="1" thickTop="1">
      <c r="A3" s="98" t="s">
        <v>50</v>
      </c>
      <c r="B3" s="100" t="s">
        <v>96</v>
      </c>
      <c r="C3" s="36" t="s">
        <v>167</v>
      </c>
      <c r="D3" s="56" t="s">
        <v>167</v>
      </c>
      <c r="E3" s="57"/>
      <c r="F3" s="35">
        <v>1</v>
      </c>
    </row>
    <row r="4" spans="1:6" ht="15.75" thickTop="1">
      <c r="A4" s="92"/>
      <c r="B4" s="4" t="s">
        <v>50</v>
      </c>
      <c r="C4" s="26" t="s">
        <v>83</v>
      </c>
      <c r="D4" s="119" t="s">
        <v>15</v>
      </c>
      <c r="E4" s="5"/>
      <c r="F4" s="5"/>
    </row>
    <row r="5" spans="1:6" ht="15">
      <c r="A5" s="9"/>
      <c r="B5" s="4"/>
      <c r="C5" s="20" t="s">
        <v>84</v>
      </c>
      <c r="D5" s="45" t="s">
        <v>15</v>
      </c>
      <c r="E5" s="5"/>
      <c r="F5" s="5"/>
    </row>
    <row r="6" spans="1:6" ht="15">
      <c r="A6" s="9"/>
      <c r="B6" s="4"/>
      <c r="C6" s="20" t="s">
        <v>85</v>
      </c>
      <c r="D6" s="45" t="s">
        <v>15</v>
      </c>
      <c r="E6" s="5">
        <v>3</v>
      </c>
      <c r="F6" s="5"/>
    </row>
    <row r="7" spans="1:6" ht="15">
      <c r="A7" s="9"/>
      <c r="B7" s="4"/>
      <c r="C7" s="22"/>
      <c r="D7" s="38"/>
      <c r="E7" s="5"/>
      <c r="F7" s="5"/>
    </row>
    <row r="8" spans="1:6" ht="15">
      <c r="A8" s="9"/>
      <c r="B8" s="4"/>
      <c r="C8" s="22" t="s">
        <v>139</v>
      </c>
      <c r="D8" s="23" t="s">
        <v>128</v>
      </c>
      <c r="E8" s="5"/>
      <c r="F8" s="5"/>
    </row>
    <row r="9" spans="1:6" ht="15">
      <c r="A9" s="9"/>
      <c r="B9" s="4"/>
      <c r="C9" s="22" t="s">
        <v>258</v>
      </c>
      <c r="D9" s="23" t="s">
        <v>128</v>
      </c>
      <c r="E9" s="5"/>
      <c r="F9" s="5">
        <v>2</v>
      </c>
    </row>
    <row r="10" spans="1:6" ht="15.75" thickBot="1">
      <c r="A10" s="12"/>
      <c r="B10" s="17"/>
      <c r="C10" s="39"/>
      <c r="D10" s="40"/>
      <c r="E10" s="6"/>
      <c r="F10" s="6"/>
    </row>
    <row r="11" ht="13.5" thickTop="1"/>
  </sheetData>
  <mergeCells count="3">
    <mergeCell ref="C1:D1"/>
    <mergeCell ref="A1:A2"/>
    <mergeCell ref="B1:B2"/>
  </mergeCells>
  <printOptions/>
  <pageMargins left="0.75" right="0.75" top="1" bottom="1" header="0.5" footer="0.5"/>
  <pageSetup orientation="portrait" paperSize="9" r:id="rId1"/>
  <headerFooter alignWithMargins="0">
    <oddFooter>&amp;Lcopia schema cdr cdc&amp;R11.10.2000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H17"/>
  <sheetViews>
    <sheetView workbookViewId="0" topLeftCell="A1">
      <selection activeCell="B5" sqref="B5"/>
    </sheetView>
  </sheetViews>
  <sheetFormatPr defaultColWidth="9.140625" defaultRowHeight="12.75"/>
  <cols>
    <col min="1" max="1" width="20.28125" style="0" customWidth="1"/>
    <col min="2" max="2" width="22.421875" style="0" customWidth="1"/>
    <col min="3" max="3" width="14.57421875" style="0" hidden="1" customWidth="1"/>
    <col min="4" max="4" width="30.8515625" style="0" customWidth="1"/>
    <col min="5" max="6" width="6.7109375" style="0" customWidth="1"/>
  </cols>
  <sheetData>
    <row r="1" spans="1:60" ht="16.5" customHeight="1" thickBot="1" thickTop="1">
      <c r="A1" s="143" t="s">
        <v>0</v>
      </c>
      <c r="B1" s="145" t="s">
        <v>260</v>
      </c>
      <c r="C1" s="147" t="s">
        <v>265</v>
      </c>
      <c r="D1" s="148"/>
      <c r="E1" s="63" t="s">
        <v>121</v>
      </c>
      <c r="F1" s="6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" ht="16.5" thickBot="1" thickTop="1">
      <c r="A2" s="144"/>
      <c r="B2" s="146"/>
      <c r="C2" s="36" t="s">
        <v>1</v>
      </c>
      <c r="D2" s="56" t="s">
        <v>2</v>
      </c>
      <c r="E2" s="57" t="s">
        <v>122</v>
      </c>
      <c r="F2" s="35" t="s">
        <v>123</v>
      </c>
    </row>
    <row r="3" spans="1:6" ht="16.5" thickBot="1" thickTop="1">
      <c r="A3" s="79" t="s">
        <v>168</v>
      </c>
      <c r="B3" s="100" t="s">
        <v>96</v>
      </c>
      <c r="C3" s="36" t="s">
        <v>167</v>
      </c>
      <c r="D3" s="56" t="s">
        <v>167</v>
      </c>
      <c r="E3" s="120"/>
      <c r="F3" s="47">
        <v>1</v>
      </c>
    </row>
    <row r="4" spans="1:6" ht="15.75" thickTop="1">
      <c r="A4" s="80"/>
      <c r="B4" s="78"/>
      <c r="C4" s="75"/>
      <c r="D4" s="82"/>
      <c r="E4" s="84"/>
      <c r="F4" s="51"/>
    </row>
    <row r="5" spans="1:6" ht="15">
      <c r="A5" s="80"/>
      <c r="B5" s="78"/>
      <c r="C5" s="77"/>
      <c r="D5" s="82"/>
      <c r="E5" s="84"/>
      <c r="F5" s="51"/>
    </row>
    <row r="6" spans="1:6" ht="15">
      <c r="A6" s="80"/>
      <c r="B6" s="89" t="s">
        <v>146</v>
      </c>
      <c r="C6" s="77" t="s">
        <v>157</v>
      </c>
      <c r="D6" s="95" t="s">
        <v>169</v>
      </c>
      <c r="E6" s="84"/>
      <c r="F6" s="51">
        <v>1</v>
      </c>
    </row>
    <row r="7" spans="1:6" ht="15">
      <c r="A7" s="5"/>
      <c r="B7" s="4"/>
      <c r="C7" s="52"/>
      <c r="D7" s="95"/>
      <c r="E7" s="85"/>
      <c r="F7" s="60"/>
    </row>
    <row r="8" spans="1:6" ht="15">
      <c r="A8" s="5"/>
      <c r="B8" s="41" t="s">
        <v>47</v>
      </c>
      <c r="C8" s="52"/>
      <c r="D8" s="95"/>
      <c r="E8" s="85"/>
      <c r="F8" s="60"/>
    </row>
    <row r="9" spans="1:6" ht="15">
      <c r="A9" s="5"/>
      <c r="B9" s="4"/>
      <c r="C9" s="52"/>
      <c r="D9" s="95"/>
      <c r="E9" s="85"/>
      <c r="F9" s="60"/>
    </row>
    <row r="10" spans="1:6" ht="15">
      <c r="A10" s="5"/>
      <c r="B10" s="4"/>
      <c r="C10" s="52"/>
      <c r="D10" s="95"/>
      <c r="E10" s="85"/>
      <c r="F10" s="60"/>
    </row>
    <row r="11" spans="1:6" ht="15">
      <c r="A11" s="5"/>
      <c r="B11" s="4"/>
      <c r="C11" s="20"/>
      <c r="D11" s="55"/>
      <c r="E11" s="85"/>
      <c r="F11" s="60"/>
    </row>
    <row r="12" spans="1:6" ht="15">
      <c r="A12" s="5"/>
      <c r="B12" s="4"/>
      <c r="C12" s="20"/>
      <c r="D12" s="55"/>
      <c r="E12" s="85"/>
      <c r="F12" s="60"/>
    </row>
    <row r="13" spans="1:6" ht="15">
      <c r="A13" s="5"/>
      <c r="B13" s="4"/>
      <c r="C13" s="20"/>
      <c r="D13" s="55"/>
      <c r="E13" s="85"/>
      <c r="F13" s="60"/>
    </row>
    <row r="14" spans="1:6" ht="15">
      <c r="A14" s="5"/>
      <c r="B14" s="4"/>
      <c r="C14" s="20"/>
      <c r="D14" s="55"/>
      <c r="E14" s="85"/>
      <c r="F14" s="60">
        <v>6</v>
      </c>
    </row>
    <row r="15" spans="1:6" ht="15">
      <c r="A15" s="5"/>
      <c r="B15" s="4"/>
      <c r="C15" s="20"/>
      <c r="D15" s="55"/>
      <c r="E15" s="85"/>
      <c r="F15" s="60"/>
    </row>
    <row r="16" spans="1:6" ht="15">
      <c r="A16" s="5"/>
      <c r="B16" s="41" t="s">
        <v>158</v>
      </c>
      <c r="C16" s="20" t="s">
        <v>159</v>
      </c>
      <c r="D16" s="55"/>
      <c r="E16" s="85"/>
      <c r="F16" s="60">
        <v>1</v>
      </c>
    </row>
    <row r="17" spans="1:6" ht="15.75" thickBot="1">
      <c r="A17" s="6"/>
      <c r="B17" s="17"/>
      <c r="C17" s="74"/>
      <c r="D17" s="83"/>
      <c r="E17" s="86"/>
      <c r="F17" s="72"/>
    </row>
    <row r="18" ht="13.5" thickTop="1"/>
  </sheetData>
  <mergeCells count="3">
    <mergeCell ref="C1:D1"/>
    <mergeCell ref="A1:A2"/>
    <mergeCell ref="B1:B2"/>
  </mergeCells>
  <printOptions/>
  <pageMargins left="0.75" right="0.75" top="1" bottom="1" header="0.5" footer="0.5"/>
  <pageSetup horizontalDpi="360" verticalDpi="360" orientation="portrait" paperSize="9" r:id="rId1"/>
  <headerFooter alignWithMargins="0">
    <oddFooter>&amp;Lcopia schema cdr cdc&amp;R11.10.2000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H21"/>
  <sheetViews>
    <sheetView workbookViewId="0" topLeftCell="A1">
      <selection activeCell="D9" sqref="D9"/>
    </sheetView>
  </sheetViews>
  <sheetFormatPr defaultColWidth="9.140625" defaultRowHeight="12.75"/>
  <cols>
    <col min="1" max="1" width="20.28125" style="0" customWidth="1"/>
    <col min="2" max="2" width="20.57421875" style="0" customWidth="1"/>
    <col min="3" max="3" width="50.28125" style="0" hidden="1" customWidth="1"/>
    <col min="4" max="4" width="31.140625" style="0" customWidth="1"/>
    <col min="5" max="6" width="6.7109375" style="0" customWidth="1"/>
  </cols>
  <sheetData>
    <row r="1" spans="1:60" ht="16.5" customHeight="1" thickBot="1" thickTop="1">
      <c r="A1" s="143" t="s">
        <v>0</v>
      </c>
      <c r="B1" s="145" t="s">
        <v>260</v>
      </c>
      <c r="C1" s="147" t="s">
        <v>265</v>
      </c>
      <c r="D1" s="148"/>
      <c r="E1" s="63" t="s">
        <v>121</v>
      </c>
      <c r="F1" s="6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" ht="16.5" thickBot="1" thickTop="1">
      <c r="A2" s="144"/>
      <c r="B2" s="146"/>
      <c r="C2" s="36" t="s">
        <v>1</v>
      </c>
      <c r="D2" s="56" t="s">
        <v>2</v>
      </c>
      <c r="E2" s="57" t="s">
        <v>122</v>
      </c>
      <c r="F2" s="35" t="s">
        <v>123</v>
      </c>
    </row>
    <row r="3" spans="1:6" ht="16.5" thickBot="1" thickTop="1">
      <c r="A3" s="2" t="s">
        <v>172</v>
      </c>
      <c r="B3" s="31" t="s">
        <v>282</v>
      </c>
      <c r="C3" s="46" t="s">
        <v>166</v>
      </c>
      <c r="D3" s="47"/>
      <c r="E3" s="7"/>
      <c r="F3" s="7">
        <v>1</v>
      </c>
    </row>
    <row r="4" spans="1:6" ht="15.75" thickTop="1">
      <c r="A4" s="9"/>
      <c r="B4" s="106"/>
      <c r="C4" s="75"/>
      <c r="D4" s="76"/>
      <c r="E4" s="121"/>
      <c r="F4" s="121"/>
    </row>
    <row r="5" spans="1:6" ht="15">
      <c r="A5" s="9"/>
      <c r="B5" s="4" t="s">
        <v>281</v>
      </c>
      <c r="C5" s="20" t="s">
        <v>94</v>
      </c>
      <c r="D5" s="18" t="s">
        <v>45</v>
      </c>
      <c r="E5" s="5"/>
      <c r="F5" s="5"/>
    </row>
    <row r="6" spans="1:6" ht="15">
      <c r="A6" s="9"/>
      <c r="B6" s="4"/>
      <c r="C6" s="20" t="s">
        <v>72</v>
      </c>
      <c r="D6" s="10" t="s">
        <v>73</v>
      </c>
      <c r="E6" s="5"/>
      <c r="F6" s="5"/>
    </row>
    <row r="7" spans="1:6" ht="15">
      <c r="A7" s="9"/>
      <c r="B7" s="4"/>
      <c r="C7" s="20" t="s">
        <v>257</v>
      </c>
      <c r="D7" s="10" t="s">
        <v>4</v>
      </c>
      <c r="E7" s="5"/>
      <c r="F7" s="5"/>
    </row>
    <row r="8" spans="1:6" ht="15">
      <c r="A8" s="9"/>
      <c r="B8" s="4"/>
      <c r="C8" s="20"/>
      <c r="D8" s="10" t="s">
        <v>118</v>
      </c>
      <c r="E8" s="5"/>
      <c r="F8" s="5"/>
    </row>
    <row r="9" spans="1:6" ht="15">
      <c r="A9" s="9"/>
      <c r="B9" s="69"/>
      <c r="C9" s="22" t="s">
        <v>117</v>
      </c>
      <c r="D9" s="23" t="s">
        <v>128</v>
      </c>
      <c r="E9" s="108">
        <v>5</v>
      </c>
      <c r="F9" s="108"/>
    </row>
    <row r="10" spans="1:6" ht="14.25" customHeight="1">
      <c r="A10" s="9"/>
      <c r="B10" s="4"/>
      <c r="C10" s="22"/>
      <c r="D10" s="23"/>
      <c r="E10" s="5"/>
      <c r="F10" s="5"/>
    </row>
    <row r="11" spans="1:6" ht="15">
      <c r="A11" s="9"/>
      <c r="B11" s="4" t="s">
        <v>280</v>
      </c>
      <c r="C11" s="22" t="s">
        <v>173</v>
      </c>
      <c r="D11" s="23" t="s">
        <v>128</v>
      </c>
      <c r="E11" s="5"/>
      <c r="F11" s="5">
        <v>1</v>
      </c>
    </row>
    <row r="12" spans="1:6" ht="15">
      <c r="A12" s="9"/>
      <c r="B12" s="4"/>
      <c r="C12" s="22" t="s">
        <v>174</v>
      </c>
      <c r="D12" s="23" t="s">
        <v>175</v>
      </c>
      <c r="E12" s="5"/>
      <c r="F12" s="5">
        <v>1</v>
      </c>
    </row>
    <row r="13" spans="1:6" ht="15">
      <c r="A13" s="9"/>
      <c r="B13" s="4" t="s">
        <v>283</v>
      </c>
      <c r="C13" s="75" t="s">
        <v>236</v>
      </c>
      <c r="D13" s="76" t="s">
        <v>235</v>
      </c>
      <c r="E13" s="5"/>
      <c r="F13" s="5"/>
    </row>
    <row r="14" spans="1:6" ht="15">
      <c r="A14" s="9"/>
      <c r="B14" s="4"/>
      <c r="C14" s="75"/>
      <c r="D14" s="76"/>
      <c r="E14" s="5"/>
      <c r="F14" s="5"/>
    </row>
    <row r="15" spans="1:6" ht="15">
      <c r="A15" s="9"/>
      <c r="B15" s="4" t="s">
        <v>176</v>
      </c>
      <c r="C15" s="75" t="s">
        <v>177</v>
      </c>
      <c r="D15" s="76" t="s">
        <v>279</v>
      </c>
      <c r="E15" s="5"/>
      <c r="F15" s="5"/>
    </row>
    <row r="16" spans="1:6" ht="15">
      <c r="A16" s="9"/>
      <c r="B16" s="69"/>
      <c r="C16" s="75"/>
      <c r="D16" s="76"/>
      <c r="E16" s="5"/>
      <c r="F16" s="5"/>
    </row>
    <row r="17" spans="1:6" ht="15">
      <c r="A17" s="9"/>
      <c r="B17" s="4" t="s">
        <v>178</v>
      </c>
      <c r="C17" s="22" t="s">
        <v>179</v>
      </c>
      <c r="D17" s="23" t="s">
        <v>134</v>
      </c>
      <c r="E17" s="5"/>
      <c r="F17" s="5">
        <v>1</v>
      </c>
    </row>
    <row r="18" spans="1:6" ht="15">
      <c r="A18" s="9"/>
      <c r="B18" s="69" t="s">
        <v>180</v>
      </c>
      <c r="C18" s="75" t="s">
        <v>182</v>
      </c>
      <c r="D18" s="76" t="s">
        <v>279</v>
      </c>
      <c r="E18" s="5"/>
      <c r="F18" s="5"/>
    </row>
    <row r="19" spans="1:6" ht="15">
      <c r="A19" s="9"/>
      <c r="B19" s="4"/>
      <c r="C19" s="75"/>
      <c r="D19" s="76"/>
      <c r="E19" s="5"/>
      <c r="F19" s="5"/>
    </row>
    <row r="20" spans="1:6" ht="15">
      <c r="A20" s="9"/>
      <c r="B20" s="4" t="s">
        <v>185</v>
      </c>
      <c r="C20" s="67" t="s">
        <v>186</v>
      </c>
      <c r="D20" s="10" t="s">
        <v>279</v>
      </c>
      <c r="E20" s="5"/>
      <c r="F20" s="5"/>
    </row>
    <row r="21" spans="1:6" ht="15.75" thickBot="1">
      <c r="A21" s="12"/>
      <c r="B21" s="17"/>
      <c r="C21" s="39"/>
      <c r="D21" s="40"/>
      <c r="E21" s="6"/>
      <c r="F21" s="6"/>
    </row>
    <row r="22" ht="13.5" thickTop="1"/>
  </sheetData>
  <mergeCells count="3">
    <mergeCell ref="C1:D1"/>
    <mergeCell ref="A1:A2"/>
    <mergeCell ref="B1:B2"/>
  </mergeCells>
  <printOptions/>
  <pageMargins left="0.75" right="0.75" top="1" bottom="1" header="0.5" footer="0.5"/>
  <pageSetup orientation="portrait" paperSize="9" r:id="rId1"/>
  <headerFooter alignWithMargins="0">
    <oddFooter>&amp;Lcopia schema cdr cdc&amp;R11.10.2000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H22"/>
  <sheetViews>
    <sheetView workbookViewId="0" topLeftCell="A9">
      <selection activeCell="A18" sqref="A18"/>
    </sheetView>
  </sheetViews>
  <sheetFormatPr defaultColWidth="9.140625" defaultRowHeight="12.75"/>
  <cols>
    <col min="1" max="1" width="20.28125" style="0" customWidth="1"/>
    <col min="2" max="2" width="22.57421875" style="0" customWidth="1"/>
    <col min="3" max="3" width="14.57421875" style="0" hidden="1" customWidth="1"/>
    <col min="4" max="4" width="30.28125" style="0" customWidth="1"/>
    <col min="5" max="6" width="6.7109375" style="0" customWidth="1"/>
  </cols>
  <sheetData>
    <row r="1" spans="1:60" ht="16.5" customHeight="1" thickBot="1" thickTop="1">
      <c r="A1" s="143" t="s">
        <v>0</v>
      </c>
      <c r="B1" s="145" t="s">
        <v>260</v>
      </c>
      <c r="C1" s="147" t="s">
        <v>265</v>
      </c>
      <c r="D1" s="148"/>
      <c r="E1" s="63" t="s">
        <v>121</v>
      </c>
      <c r="F1" s="6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" ht="16.5" thickBot="1" thickTop="1">
      <c r="A2" s="144"/>
      <c r="B2" s="146"/>
      <c r="C2" s="36" t="s">
        <v>1</v>
      </c>
      <c r="D2" s="56" t="s">
        <v>2</v>
      </c>
      <c r="E2" s="57" t="s">
        <v>122</v>
      </c>
      <c r="F2" s="35" t="s">
        <v>123</v>
      </c>
    </row>
    <row r="3" spans="1:6" ht="16.5" thickBot="1" thickTop="1">
      <c r="A3" s="128" t="s">
        <v>51</v>
      </c>
      <c r="B3" s="78" t="s">
        <v>96</v>
      </c>
      <c r="C3" s="36" t="s">
        <v>44</v>
      </c>
      <c r="D3" s="56" t="s">
        <v>128</v>
      </c>
      <c r="E3" s="57"/>
      <c r="F3" s="35">
        <v>1</v>
      </c>
    </row>
    <row r="4" spans="1:6" ht="15.75" thickTop="1">
      <c r="A4" s="48" t="s">
        <v>266</v>
      </c>
      <c r="B4" s="15" t="s">
        <v>113</v>
      </c>
      <c r="C4" s="26" t="s">
        <v>92</v>
      </c>
      <c r="D4" s="18" t="s">
        <v>53</v>
      </c>
      <c r="E4" s="5"/>
      <c r="F4" s="5"/>
    </row>
    <row r="5" spans="1:6" ht="15">
      <c r="A5" s="9"/>
      <c r="B5" s="4" t="s">
        <v>114</v>
      </c>
      <c r="C5" s="20" t="s">
        <v>106</v>
      </c>
      <c r="D5" s="10" t="s">
        <v>53</v>
      </c>
      <c r="E5" s="5"/>
      <c r="F5" s="5"/>
    </row>
    <row r="6" spans="1:6" ht="16.5">
      <c r="A6" s="9"/>
      <c r="B6" s="4"/>
      <c r="C6" s="52" t="s">
        <v>255</v>
      </c>
      <c r="D6" s="141" t="s">
        <v>129</v>
      </c>
      <c r="E6" s="68">
        <v>3</v>
      </c>
      <c r="F6" s="5"/>
    </row>
    <row r="7" spans="1:6" ht="15">
      <c r="A7" s="9"/>
      <c r="B7" s="4"/>
      <c r="C7" s="52"/>
      <c r="D7" s="10"/>
      <c r="E7" s="68"/>
      <c r="F7" s="5"/>
    </row>
    <row r="8" spans="1:6" ht="15.75" thickBot="1">
      <c r="A8" s="9"/>
      <c r="B8" s="17"/>
      <c r="C8" s="24"/>
      <c r="D8" s="53"/>
      <c r="E8" s="6"/>
      <c r="F8" s="6"/>
    </row>
    <row r="9" spans="1:6" ht="15.75" thickTop="1">
      <c r="A9" s="9"/>
      <c r="B9" s="4" t="s">
        <v>115</v>
      </c>
      <c r="C9" s="26" t="s">
        <v>88</v>
      </c>
      <c r="D9" s="18" t="s">
        <v>14</v>
      </c>
      <c r="E9" s="5"/>
      <c r="F9" s="5"/>
    </row>
    <row r="10" spans="1:6" ht="15">
      <c r="A10" s="9"/>
      <c r="B10" s="4" t="s">
        <v>116</v>
      </c>
      <c r="C10" s="20" t="s">
        <v>36</v>
      </c>
      <c r="D10" s="10" t="s">
        <v>15</v>
      </c>
      <c r="E10" s="5"/>
      <c r="F10" s="5"/>
    </row>
    <row r="11" spans="1:6" ht="15">
      <c r="A11" s="9"/>
      <c r="B11" s="4"/>
      <c r="C11" s="129" t="s">
        <v>89</v>
      </c>
      <c r="D11" s="138" t="s">
        <v>285</v>
      </c>
      <c r="E11" s="139">
        <v>3</v>
      </c>
      <c r="F11" s="5"/>
    </row>
    <row r="12" spans="1:6" ht="15.75" thickBot="1">
      <c r="A12" s="9"/>
      <c r="B12" s="4"/>
      <c r="C12" s="71"/>
      <c r="D12" s="60"/>
      <c r="E12" s="6"/>
      <c r="F12" s="6"/>
    </row>
    <row r="13" spans="1:6" ht="16.5" thickBot="1" thickTop="1">
      <c r="A13" s="9"/>
      <c r="B13" s="15" t="s">
        <v>234</v>
      </c>
      <c r="C13" s="65" t="s">
        <v>86</v>
      </c>
      <c r="D13" s="66" t="s">
        <v>284</v>
      </c>
      <c r="E13" s="5"/>
      <c r="F13" s="5"/>
    </row>
    <row r="14" spans="1:6" ht="15.75" thickTop="1">
      <c r="A14" s="9"/>
      <c r="B14" s="4"/>
      <c r="C14" s="67" t="s">
        <v>87</v>
      </c>
      <c r="D14" s="66" t="s">
        <v>284</v>
      </c>
      <c r="E14" s="5">
        <v>2</v>
      </c>
      <c r="F14" s="5"/>
    </row>
    <row r="15" spans="1:6" ht="15.75" thickBot="1">
      <c r="A15" s="9"/>
      <c r="B15" s="17"/>
      <c r="C15" s="62"/>
      <c r="D15" s="72"/>
      <c r="E15" s="6"/>
      <c r="F15" s="6"/>
    </row>
    <row r="16" spans="1:6" ht="15.75" thickTop="1">
      <c r="A16" s="9"/>
      <c r="B16" s="4" t="s">
        <v>238</v>
      </c>
      <c r="C16" s="61" t="s">
        <v>240</v>
      </c>
      <c r="D16" s="60" t="s">
        <v>278</v>
      </c>
      <c r="E16" s="5"/>
      <c r="F16" s="125" t="s">
        <v>239</v>
      </c>
    </row>
    <row r="17" spans="1:6" ht="15">
      <c r="A17" s="9"/>
      <c r="B17" s="4"/>
      <c r="C17" s="61" t="s">
        <v>241</v>
      </c>
      <c r="D17" s="60"/>
      <c r="E17" s="5"/>
      <c r="F17" s="5"/>
    </row>
    <row r="18" spans="1:6" ht="15.75" thickBot="1">
      <c r="A18" s="9"/>
      <c r="B18" s="17"/>
      <c r="C18" s="62"/>
      <c r="D18" s="72"/>
      <c r="E18" s="6"/>
      <c r="F18" s="6"/>
    </row>
    <row r="19" spans="1:6" ht="15.75" thickTop="1">
      <c r="A19" s="9"/>
      <c r="B19" s="4" t="s">
        <v>184</v>
      </c>
      <c r="C19" s="61" t="s">
        <v>183</v>
      </c>
      <c r="D19" s="60" t="s">
        <v>134</v>
      </c>
      <c r="E19" s="5"/>
      <c r="F19" s="5">
        <v>1</v>
      </c>
    </row>
    <row r="20" spans="1:6" ht="15">
      <c r="A20" s="9"/>
      <c r="B20" s="69"/>
      <c r="C20" s="122"/>
      <c r="D20" s="115"/>
      <c r="E20" s="108"/>
      <c r="F20" s="108"/>
    </row>
    <row r="21" spans="1:6" ht="15">
      <c r="A21" s="9"/>
      <c r="B21" s="4" t="s">
        <v>233</v>
      </c>
      <c r="C21" s="61" t="s">
        <v>259</v>
      </c>
      <c r="D21" s="60" t="s">
        <v>235</v>
      </c>
      <c r="E21" s="5"/>
      <c r="F21" s="5"/>
    </row>
    <row r="22" spans="1:6" ht="15.75" thickBot="1">
      <c r="A22" s="12"/>
      <c r="B22" s="17"/>
      <c r="C22" s="62"/>
      <c r="D22" s="53"/>
      <c r="E22" s="6"/>
      <c r="F22" s="6"/>
    </row>
    <row r="23" ht="13.5" thickTop="1"/>
  </sheetData>
  <mergeCells count="3">
    <mergeCell ref="C1:D1"/>
    <mergeCell ref="A1:A2"/>
    <mergeCell ref="B1:B2"/>
  </mergeCells>
  <printOptions/>
  <pageMargins left="0.75" right="0.75" top="1" bottom="1" header="0.5" footer="0.5"/>
  <pageSetup orientation="portrait" paperSize="9" r:id="rId1"/>
  <headerFooter alignWithMargins="0">
    <oddFooter>&amp;Lcopia schema cdr cdc&amp;R11.10.2000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82"/>
  <sheetViews>
    <sheetView workbookViewId="0" topLeftCell="A54">
      <selection activeCell="A59" sqref="A59"/>
    </sheetView>
  </sheetViews>
  <sheetFormatPr defaultColWidth="9.140625" defaultRowHeight="12.75"/>
  <cols>
    <col min="1" max="1" width="20.28125" style="58" customWidth="1"/>
    <col min="2" max="2" width="25.57421875" style="58" customWidth="1"/>
    <col min="3" max="3" width="6.421875" style="58" hidden="1" customWidth="1"/>
    <col min="4" max="4" width="36.140625" style="58" customWidth="1"/>
    <col min="5" max="6" width="6.7109375" style="58" customWidth="1"/>
    <col min="7" max="16384" width="9.140625" style="58" customWidth="1"/>
  </cols>
  <sheetData>
    <row r="1" spans="1:60" ht="16.5" customHeight="1" thickBot="1" thickTop="1">
      <c r="A1" s="143" t="s">
        <v>0</v>
      </c>
      <c r="B1" s="145" t="s">
        <v>260</v>
      </c>
      <c r="C1" s="147" t="s">
        <v>265</v>
      </c>
      <c r="D1" s="148"/>
      <c r="E1" s="63" t="s">
        <v>121</v>
      </c>
      <c r="F1" s="6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16.5" thickBot="1" thickTop="1">
      <c r="A2" s="144"/>
      <c r="B2" s="146"/>
      <c r="C2" s="36" t="s">
        <v>1</v>
      </c>
      <c r="D2" s="56" t="s">
        <v>2</v>
      </c>
      <c r="E2" s="57" t="s">
        <v>122</v>
      </c>
      <c r="F2" s="35" t="s">
        <v>123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</row>
    <row r="3" spans="1:60" ht="16.5" thickBot="1" thickTop="1">
      <c r="A3" s="79" t="s">
        <v>165</v>
      </c>
      <c r="B3" s="78" t="s">
        <v>96</v>
      </c>
      <c r="C3" s="36" t="s">
        <v>166</v>
      </c>
      <c r="D3" s="56" t="s">
        <v>167</v>
      </c>
      <c r="E3" s="57"/>
      <c r="F3" s="7">
        <v>1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</row>
    <row r="4" spans="1:60" ht="15.75" thickTop="1">
      <c r="A4" s="5"/>
      <c r="B4" s="34" t="s">
        <v>109</v>
      </c>
      <c r="C4" s="99" t="s">
        <v>99</v>
      </c>
      <c r="D4" s="18" t="s">
        <v>4</v>
      </c>
      <c r="E4" s="5"/>
      <c r="F4" s="5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</row>
    <row r="5" spans="1:60" ht="15">
      <c r="A5" s="4" t="s">
        <v>46</v>
      </c>
      <c r="B5" s="4" t="s">
        <v>267</v>
      </c>
      <c r="C5" s="20" t="s">
        <v>3</v>
      </c>
      <c r="D5" s="21" t="s">
        <v>4</v>
      </c>
      <c r="E5" s="5"/>
      <c r="F5" s="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</row>
    <row r="6" spans="1:60" ht="15">
      <c r="A6" s="4" t="s">
        <v>103</v>
      </c>
      <c r="B6" s="4"/>
      <c r="C6" s="20" t="s">
        <v>8</v>
      </c>
      <c r="D6" s="10" t="s">
        <v>7</v>
      </c>
      <c r="E6" s="5"/>
      <c r="F6" s="5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</row>
    <row r="7" spans="1:60" ht="15">
      <c r="A7" s="5"/>
      <c r="B7" s="4"/>
      <c r="C7" s="20" t="s">
        <v>9</v>
      </c>
      <c r="D7" s="10" t="s">
        <v>7</v>
      </c>
      <c r="E7" s="5"/>
      <c r="F7" s="5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</row>
    <row r="8" spans="1:60" ht="16.5">
      <c r="A8" s="5"/>
      <c r="B8" s="4"/>
      <c r="C8" s="20" t="s">
        <v>261</v>
      </c>
      <c r="D8" s="141" t="s">
        <v>4</v>
      </c>
      <c r="E8" s="5"/>
      <c r="F8" s="5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</row>
    <row r="9" spans="1:60" ht="16.5">
      <c r="A9" s="5"/>
      <c r="B9" s="4"/>
      <c r="C9" s="20"/>
      <c r="D9" s="141" t="s">
        <v>268</v>
      </c>
      <c r="E9" s="5"/>
      <c r="F9" s="5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</row>
    <row r="10" spans="1:60" ht="16.5">
      <c r="A10" s="5"/>
      <c r="B10" s="4"/>
      <c r="C10" s="20"/>
      <c r="D10" s="141" t="s">
        <v>4</v>
      </c>
      <c r="E10" s="5"/>
      <c r="F10" s="5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</row>
    <row r="11" spans="1:60" ht="16.5">
      <c r="A11" s="5"/>
      <c r="B11" s="4"/>
      <c r="C11" s="20"/>
      <c r="D11" s="141" t="s">
        <v>269</v>
      </c>
      <c r="E11" s="125" t="s">
        <v>271</v>
      </c>
      <c r="F11" s="5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</row>
    <row r="12" spans="1:60" ht="15">
      <c r="A12" s="5"/>
      <c r="B12" s="4"/>
      <c r="C12" s="20" t="s">
        <v>5</v>
      </c>
      <c r="D12" s="10" t="s">
        <v>6</v>
      </c>
      <c r="E12" s="5">
        <v>1</v>
      </c>
      <c r="F12" s="5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</row>
    <row r="13" spans="1:60" ht="15">
      <c r="A13" s="5"/>
      <c r="B13" s="4"/>
      <c r="C13" s="22"/>
      <c r="D13" s="23"/>
      <c r="E13" s="5"/>
      <c r="F13" s="5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ht="15">
      <c r="A14" s="5"/>
      <c r="B14" s="4"/>
      <c r="C14" s="22" t="s">
        <v>199</v>
      </c>
      <c r="D14" s="23" t="s">
        <v>273</v>
      </c>
      <c r="E14" s="5"/>
      <c r="F14" s="5">
        <v>1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</row>
    <row r="15" spans="1:60" ht="15.75" thickBot="1">
      <c r="A15" s="5"/>
      <c r="B15" s="17"/>
      <c r="C15" s="24"/>
      <c r="D15" s="25"/>
      <c r="E15" s="6"/>
      <c r="F15" s="6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</row>
    <row r="16" spans="1:60" ht="15.75" thickTop="1">
      <c r="A16" s="5"/>
      <c r="B16" s="34" t="s">
        <v>110</v>
      </c>
      <c r="C16" s="20" t="s">
        <v>13</v>
      </c>
      <c r="D16" s="10" t="s">
        <v>14</v>
      </c>
      <c r="E16" s="5"/>
      <c r="F16" s="5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</row>
    <row r="17" spans="1:6" ht="15">
      <c r="A17" s="5"/>
      <c r="B17" s="130"/>
      <c r="C17" s="20" t="s">
        <v>270</v>
      </c>
      <c r="D17" s="10" t="s">
        <v>15</v>
      </c>
      <c r="E17" s="5"/>
      <c r="F17" s="5"/>
    </row>
    <row r="18" spans="1:6" ht="15">
      <c r="A18" s="5"/>
      <c r="B18" s="4"/>
      <c r="C18" s="20" t="s">
        <v>100</v>
      </c>
      <c r="D18" s="10" t="s">
        <v>14</v>
      </c>
      <c r="E18" s="5"/>
      <c r="F18" s="5"/>
    </row>
    <row r="19" spans="1:6" ht="15">
      <c r="A19" s="5"/>
      <c r="B19" s="4"/>
      <c r="C19" s="20" t="s">
        <v>16</v>
      </c>
      <c r="D19" s="10" t="s">
        <v>15</v>
      </c>
      <c r="E19" s="5"/>
      <c r="F19" s="5"/>
    </row>
    <row r="20" spans="1:6" ht="15">
      <c r="A20" s="5"/>
      <c r="B20" s="4"/>
      <c r="C20" s="20" t="s">
        <v>17</v>
      </c>
      <c r="D20" s="10" t="s">
        <v>14</v>
      </c>
      <c r="E20" s="5"/>
      <c r="F20" s="5"/>
    </row>
    <row r="21" spans="1:6" ht="15">
      <c r="A21" s="5"/>
      <c r="B21" s="4"/>
      <c r="C21" s="20" t="s">
        <v>18</v>
      </c>
      <c r="D21" s="10" t="s">
        <v>14</v>
      </c>
      <c r="E21" s="5"/>
      <c r="F21" s="5"/>
    </row>
    <row r="22" spans="1:6" ht="15">
      <c r="A22" s="5"/>
      <c r="B22" s="4"/>
      <c r="C22" s="20" t="s">
        <v>19</v>
      </c>
      <c r="D22" s="10" t="s">
        <v>15</v>
      </c>
      <c r="E22" s="5"/>
      <c r="F22" s="5"/>
    </row>
    <row r="23" spans="1:6" ht="15">
      <c r="A23" s="5"/>
      <c r="B23" s="4"/>
      <c r="C23" s="20" t="s">
        <v>20</v>
      </c>
      <c r="D23" s="10" t="s">
        <v>14</v>
      </c>
      <c r="E23" s="5"/>
      <c r="F23" s="5"/>
    </row>
    <row r="24" spans="1:6" ht="15">
      <c r="A24" s="5"/>
      <c r="B24" s="4"/>
      <c r="C24" s="20" t="s">
        <v>21</v>
      </c>
      <c r="D24" s="10" t="s">
        <v>15</v>
      </c>
      <c r="E24" s="5"/>
      <c r="F24" s="5"/>
    </row>
    <row r="25" spans="1:6" ht="15">
      <c r="A25" s="5"/>
      <c r="B25" s="4"/>
      <c r="C25" s="20" t="s">
        <v>22</v>
      </c>
      <c r="D25" s="10" t="s">
        <v>14</v>
      </c>
      <c r="E25" s="5"/>
      <c r="F25" s="5"/>
    </row>
    <row r="26" spans="1:6" ht="15">
      <c r="A26" s="5"/>
      <c r="B26" s="4"/>
      <c r="C26" s="20" t="s">
        <v>32</v>
      </c>
      <c r="D26" s="10" t="s">
        <v>33</v>
      </c>
      <c r="E26" s="5"/>
      <c r="F26" s="5"/>
    </row>
    <row r="27" spans="1:6" ht="15">
      <c r="A27" s="5"/>
      <c r="B27" s="4"/>
      <c r="C27" s="20" t="s">
        <v>23</v>
      </c>
      <c r="D27" s="10" t="s">
        <v>15</v>
      </c>
      <c r="E27" s="5"/>
      <c r="F27" s="5"/>
    </row>
    <row r="28" spans="1:6" ht="15">
      <c r="A28" s="5"/>
      <c r="B28" s="4"/>
      <c r="C28" s="20" t="s">
        <v>24</v>
      </c>
      <c r="D28" s="10" t="s">
        <v>15</v>
      </c>
      <c r="E28" s="5"/>
      <c r="F28" s="5"/>
    </row>
    <row r="29" spans="1:6" ht="15">
      <c r="A29" s="5"/>
      <c r="B29" s="4"/>
      <c r="C29" s="20" t="s">
        <v>31</v>
      </c>
      <c r="D29" s="10" t="s">
        <v>14</v>
      </c>
      <c r="E29" s="5"/>
      <c r="F29" s="5"/>
    </row>
    <row r="30" spans="1:6" ht="15">
      <c r="A30" s="5"/>
      <c r="B30" s="4"/>
      <c r="C30" s="20" t="s">
        <v>25</v>
      </c>
      <c r="D30" s="10" t="s">
        <v>14</v>
      </c>
      <c r="E30" s="5"/>
      <c r="F30" s="5"/>
    </row>
    <row r="31" spans="1:6" ht="15">
      <c r="A31" s="5"/>
      <c r="B31" s="4"/>
      <c r="C31" s="20" t="s">
        <v>26</v>
      </c>
      <c r="D31" s="10" t="s">
        <v>15</v>
      </c>
      <c r="E31" s="5"/>
      <c r="F31" s="5"/>
    </row>
    <row r="32" spans="1:6" ht="15">
      <c r="A32" s="5"/>
      <c r="B32" s="4"/>
      <c r="C32" s="20" t="s">
        <v>101</v>
      </c>
      <c r="D32" s="10" t="s">
        <v>14</v>
      </c>
      <c r="E32" s="5"/>
      <c r="F32" s="5"/>
    </row>
    <row r="33" spans="1:6" ht="15">
      <c r="A33" s="5"/>
      <c r="B33" s="4"/>
      <c r="C33" s="20" t="s">
        <v>28</v>
      </c>
      <c r="D33" s="10" t="s">
        <v>15</v>
      </c>
      <c r="E33" s="5"/>
      <c r="F33" s="5"/>
    </row>
    <row r="34" spans="1:6" ht="15">
      <c r="A34" s="5"/>
      <c r="B34" s="4"/>
      <c r="C34" s="20" t="s">
        <v>102</v>
      </c>
      <c r="D34" s="10" t="s">
        <v>14</v>
      </c>
      <c r="E34" s="5"/>
      <c r="F34" s="5"/>
    </row>
    <row r="35" spans="1:6" ht="15">
      <c r="A35" s="5"/>
      <c r="B35" s="4"/>
      <c r="C35" s="20" t="s">
        <v>34</v>
      </c>
      <c r="D35" s="10" t="s">
        <v>14</v>
      </c>
      <c r="E35" s="5"/>
      <c r="F35" s="5"/>
    </row>
    <row r="36" spans="1:6" ht="15">
      <c r="A36" s="5"/>
      <c r="B36" s="4"/>
      <c r="C36" s="20" t="s">
        <v>30</v>
      </c>
      <c r="D36" s="10" t="s">
        <v>14</v>
      </c>
      <c r="E36" s="5"/>
      <c r="F36" s="5"/>
    </row>
    <row r="37" spans="1:6" ht="15">
      <c r="A37" s="5"/>
      <c r="B37" s="4"/>
      <c r="C37" s="20" t="s">
        <v>262</v>
      </c>
      <c r="D37" s="10" t="s">
        <v>14</v>
      </c>
      <c r="E37" s="5"/>
      <c r="F37" s="5"/>
    </row>
    <row r="38" spans="1:6" ht="16.5">
      <c r="A38" s="5"/>
      <c r="B38" s="4"/>
      <c r="C38" s="20" t="s">
        <v>75</v>
      </c>
      <c r="D38" s="141" t="s">
        <v>33</v>
      </c>
      <c r="E38" s="5"/>
      <c r="F38" s="5"/>
    </row>
    <row r="39" spans="1:6" ht="16.5">
      <c r="A39" s="5"/>
      <c r="B39" s="4"/>
      <c r="C39" s="20"/>
      <c r="D39" s="141" t="s">
        <v>33</v>
      </c>
      <c r="E39" s="5"/>
      <c r="F39" s="5"/>
    </row>
    <row r="40" spans="1:6" ht="16.5">
      <c r="A40" s="5"/>
      <c r="B40" s="4"/>
      <c r="C40" s="20"/>
      <c r="D40" s="141" t="s">
        <v>33</v>
      </c>
      <c r="E40" s="5"/>
      <c r="F40" s="5"/>
    </row>
    <row r="41" spans="1:6" ht="16.5">
      <c r="A41" s="5"/>
      <c r="B41" s="4"/>
      <c r="C41" s="20"/>
      <c r="D41" s="141" t="s">
        <v>33</v>
      </c>
      <c r="E41" s="5">
        <v>26</v>
      </c>
      <c r="F41" s="5"/>
    </row>
    <row r="42" spans="1:6" ht="15">
      <c r="A42" s="5"/>
      <c r="B42" s="102"/>
      <c r="C42" s="22"/>
      <c r="D42" s="23"/>
      <c r="E42" s="108"/>
      <c r="F42" s="108"/>
    </row>
    <row r="43" spans="1:6" ht="15">
      <c r="A43" s="5"/>
      <c r="B43" s="16"/>
      <c r="C43" s="22" t="s">
        <v>189</v>
      </c>
      <c r="D43" s="23" t="s">
        <v>286</v>
      </c>
      <c r="E43" s="5"/>
      <c r="F43" s="5"/>
    </row>
    <row r="44" spans="1:6" ht="15">
      <c r="A44" s="5"/>
      <c r="B44" s="16"/>
      <c r="C44" s="22" t="s">
        <v>192</v>
      </c>
      <c r="D44" s="23"/>
      <c r="E44" s="5"/>
      <c r="F44" s="5"/>
    </row>
    <row r="45" spans="1:6" ht="15">
      <c r="A45" s="5"/>
      <c r="B45" s="16"/>
      <c r="C45" s="22" t="s">
        <v>190</v>
      </c>
      <c r="D45" s="23"/>
      <c r="E45" s="5"/>
      <c r="F45" s="5"/>
    </row>
    <row r="46" spans="1:6" ht="15">
      <c r="A46" s="5"/>
      <c r="B46" s="16"/>
      <c r="C46" s="22" t="s">
        <v>193</v>
      </c>
      <c r="D46" s="23"/>
      <c r="E46" s="5"/>
      <c r="F46" s="5"/>
    </row>
    <row r="47" spans="1:6" ht="15">
      <c r="A47" s="5"/>
      <c r="B47" s="16"/>
      <c r="C47" s="22" t="s">
        <v>191</v>
      </c>
      <c r="D47" s="23"/>
      <c r="E47" s="5"/>
      <c r="F47" s="5"/>
    </row>
    <row r="48" spans="1:6" ht="15">
      <c r="A48" s="5"/>
      <c r="B48" s="16"/>
      <c r="C48" s="22" t="s">
        <v>194</v>
      </c>
      <c r="D48" s="23"/>
      <c r="E48" s="5"/>
      <c r="F48" s="5"/>
    </row>
    <row r="49" spans="1:6" ht="15">
      <c r="A49" s="5"/>
      <c r="B49" s="16"/>
      <c r="C49" s="22" t="s">
        <v>195</v>
      </c>
      <c r="D49" s="23"/>
      <c r="E49" s="5"/>
      <c r="F49" s="5"/>
    </row>
    <row r="50" spans="1:6" ht="15">
      <c r="A50" s="5"/>
      <c r="B50" s="16"/>
      <c r="C50" s="22" t="s">
        <v>198</v>
      </c>
      <c r="D50" s="23"/>
      <c r="E50" s="5"/>
      <c r="F50" s="5"/>
    </row>
    <row r="51" spans="1:6" ht="15">
      <c r="A51" s="5"/>
      <c r="B51" s="16"/>
      <c r="C51" s="101" t="s">
        <v>196</v>
      </c>
      <c r="D51" s="23"/>
      <c r="E51" s="5"/>
      <c r="F51" s="5"/>
    </row>
    <row r="52" spans="1:6" ht="15">
      <c r="A52" s="5"/>
      <c r="B52" s="16"/>
      <c r="C52" s="22" t="s">
        <v>197</v>
      </c>
      <c r="D52" s="23"/>
      <c r="E52" s="5"/>
      <c r="F52" s="5"/>
    </row>
    <row r="53" spans="1:6" ht="15">
      <c r="A53" s="5"/>
      <c r="B53" s="102"/>
      <c r="C53" s="22"/>
      <c r="D53" s="23"/>
      <c r="E53" s="108"/>
      <c r="F53" s="108">
        <v>11</v>
      </c>
    </row>
    <row r="54" spans="1:6" ht="15">
      <c r="A54" s="5"/>
      <c r="B54" s="41" t="s">
        <v>111</v>
      </c>
      <c r="C54" s="22" t="s">
        <v>27</v>
      </c>
      <c r="D54" s="23" t="s">
        <v>15</v>
      </c>
      <c r="E54" s="5"/>
      <c r="F54" s="5"/>
    </row>
    <row r="55" spans="1:6" ht="15">
      <c r="A55" s="5"/>
      <c r="B55" s="41" t="s">
        <v>127</v>
      </c>
      <c r="C55" s="20" t="s">
        <v>69</v>
      </c>
      <c r="D55" s="10" t="s">
        <v>15</v>
      </c>
      <c r="E55" s="5">
        <v>2</v>
      </c>
      <c r="F55" s="5"/>
    </row>
    <row r="56" spans="1:6" ht="15.75" thickBot="1">
      <c r="A56" s="5"/>
      <c r="B56" s="19"/>
      <c r="C56" s="39"/>
      <c r="D56" s="40"/>
      <c r="E56" s="6"/>
      <c r="F56" s="6"/>
    </row>
    <row r="57" spans="1:6" ht="15.75" thickTop="1">
      <c r="A57" s="5"/>
      <c r="B57" s="15" t="s">
        <v>12</v>
      </c>
      <c r="C57" s="43" t="s">
        <v>43</v>
      </c>
      <c r="D57" s="8" t="s">
        <v>4</v>
      </c>
      <c r="E57" s="5">
        <v>1</v>
      </c>
      <c r="F57" s="5"/>
    </row>
    <row r="58" spans="1:6" ht="15">
      <c r="A58" s="5"/>
      <c r="B58" s="4" t="s">
        <v>125</v>
      </c>
      <c r="C58" s="22" t="s">
        <v>37</v>
      </c>
      <c r="D58" s="23" t="s">
        <v>14</v>
      </c>
      <c r="E58" s="5">
        <v>1</v>
      </c>
      <c r="F58" s="5"/>
    </row>
    <row r="59" spans="1:6" ht="15">
      <c r="A59" s="5"/>
      <c r="B59" s="4" t="s">
        <v>267</v>
      </c>
      <c r="C59" s="22"/>
      <c r="D59" s="3" t="s">
        <v>134</v>
      </c>
      <c r="E59" s="5"/>
      <c r="F59" s="5">
        <v>1</v>
      </c>
    </row>
    <row r="60" spans="1:6" ht="15">
      <c r="A60" s="5"/>
      <c r="B60" s="4"/>
      <c r="C60" s="20" t="s">
        <v>108</v>
      </c>
      <c r="D60" s="10" t="s">
        <v>15</v>
      </c>
      <c r="E60" s="5">
        <v>1</v>
      </c>
      <c r="F60" s="5"/>
    </row>
    <row r="61" spans="1:6" ht="16.5">
      <c r="A61" s="5"/>
      <c r="B61" s="4"/>
      <c r="C61" s="20" t="s">
        <v>263</v>
      </c>
      <c r="D61" s="141" t="s">
        <v>4</v>
      </c>
      <c r="E61" s="5">
        <v>1</v>
      </c>
      <c r="F61" s="5"/>
    </row>
    <row r="62" spans="1:6" ht="16.5">
      <c r="A62" s="5"/>
      <c r="B62" s="4"/>
      <c r="C62" s="22"/>
      <c r="D62" s="142" t="s">
        <v>4</v>
      </c>
      <c r="E62" s="5">
        <v>1</v>
      </c>
      <c r="F62" s="5"/>
    </row>
    <row r="63" spans="1:6" ht="15.75" thickBot="1">
      <c r="A63" s="5"/>
      <c r="B63" s="17"/>
      <c r="C63" s="39"/>
      <c r="D63" s="40" t="s">
        <v>134</v>
      </c>
      <c r="E63" s="6"/>
      <c r="F63" s="6">
        <v>1</v>
      </c>
    </row>
    <row r="64" spans="1:6" ht="15.75" thickTop="1">
      <c r="A64" s="5"/>
      <c r="B64" s="15" t="s">
        <v>126</v>
      </c>
      <c r="C64" s="26" t="s">
        <v>107</v>
      </c>
      <c r="D64" s="18" t="s">
        <v>45</v>
      </c>
      <c r="E64" s="5">
        <v>1</v>
      </c>
      <c r="F64" s="5"/>
    </row>
    <row r="65" spans="1:6" ht="15">
      <c r="A65" s="5"/>
      <c r="B65" s="4" t="s">
        <v>267</v>
      </c>
      <c r="C65" s="22"/>
      <c r="D65" s="3"/>
      <c r="E65" s="5"/>
      <c r="F65" s="5"/>
    </row>
    <row r="66" spans="1:6" ht="15">
      <c r="A66" s="5"/>
      <c r="B66" s="4"/>
      <c r="C66" s="20" t="s">
        <v>130</v>
      </c>
      <c r="D66" s="10" t="s">
        <v>134</v>
      </c>
      <c r="E66" s="5"/>
      <c r="F66" s="5"/>
    </row>
    <row r="67" spans="1:6" ht="15">
      <c r="A67" s="5"/>
      <c r="B67" s="4"/>
      <c r="C67" s="37" t="s">
        <v>131</v>
      </c>
      <c r="D67" s="38" t="s">
        <v>134</v>
      </c>
      <c r="E67" s="5"/>
      <c r="F67" s="5"/>
    </row>
    <row r="68" spans="1:6" ht="15">
      <c r="A68" s="5"/>
      <c r="B68" s="4"/>
      <c r="C68" s="22" t="s">
        <v>132</v>
      </c>
      <c r="D68" s="23" t="s">
        <v>134</v>
      </c>
      <c r="E68" s="5"/>
      <c r="F68" s="5"/>
    </row>
    <row r="69" spans="1:6" ht="15">
      <c r="A69" s="5"/>
      <c r="B69" s="4"/>
      <c r="C69" s="22" t="s">
        <v>133</v>
      </c>
      <c r="D69" s="23" t="s">
        <v>134</v>
      </c>
      <c r="E69" s="5"/>
      <c r="F69" s="5"/>
    </row>
    <row r="70" spans="1:6" ht="15.75" thickBot="1">
      <c r="A70" s="5"/>
      <c r="B70" s="17"/>
      <c r="C70" s="24" t="s">
        <v>135</v>
      </c>
      <c r="D70" s="25" t="s">
        <v>272</v>
      </c>
      <c r="E70" s="6"/>
      <c r="F70" s="6">
        <v>5</v>
      </c>
    </row>
    <row r="71" spans="1:6" ht="15.75" thickTop="1">
      <c r="A71" s="5"/>
      <c r="B71" s="4" t="s">
        <v>11</v>
      </c>
      <c r="C71" s="26" t="s">
        <v>41</v>
      </c>
      <c r="D71" s="18" t="s">
        <v>15</v>
      </c>
      <c r="E71" s="5"/>
      <c r="F71" s="5"/>
    </row>
    <row r="72" spans="1:6" ht="15">
      <c r="A72" s="5"/>
      <c r="B72" s="4" t="s">
        <v>277</v>
      </c>
      <c r="C72" s="27" t="s">
        <v>42</v>
      </c>
      <c r="D72" s="10" t="s">
        <v>33</v>
      </c>
      <c r="E72" s="5"/>
      <c r="F72" s="5"/>
    </row>
    <row r="73" spans="1:6" ht="15">
      <c r="A73" s="5"/>
      <c r="B73" s="4"/>
      <c r="C73" s="20" t="s">
        <v>39</v>
      </c>
      <c r="D73" s="10" t="s">
        <v>14</v>
      </c>
      <c r="E73" s="5"/>
      <c r="F73" s="5"/>
    </row>
    <row r="74" spans="1:6" ht="15">
      <c r="A74" s="5"/>
      <c r="B74" s="4"/>
      <c r="C74" s="107" t="s">
        <v>61</v>
      </c>
      <c r="D74" s="42" t="s">
        <v>14</v>
      </c>
      <c r="E74" s="5">
        <v>4</v>
      </c>
      <c r="F74" s="5"/>
    </row>
    <row r="75" spans="1:6" ht="15.75" thickBot="1">
      <c r="A75" s="5"/>
      <c r="B75" s="17"/>
      <c r="C75" s="39"/>
      <c r="D75" s="25"/>
      <c r="E75" s="6"/>
      <c r="F75" s="6"/>
    </row>
    <row r="76" spans="1:6" ht="15.75" thickTop="1">
      <c r="A76" s="5"/>
      <c r="B76" s="69" t="s">
        <v>141</v>
      </c>
      <c r="C76" s="75"/>
      <c r="D76" s="76" t="s">
        <v>235</v>
      </c>
      <c r="E76" s="5"/>
      <c r="F76" s="5">
        <v>1</v>
      </c>
    </row>
    <row r="77" spans="1:6" ht="15">
      <c r="A77" s="5"/>
      <c r="B77" s="69"/>
      <c r="C77" s="26"/>
      <c r="D77" s="18"/>
      <c r="E77" s="5"/>
      <c r="F77" s="5"/>
    </row>
    <row r="78" spans="1:6" ht="15.75" thickBot="1">
      <c r="A78" s="6"/>
      <c r="B78" s="105" t="s">
        <v>140</v>
      </c>
      <c r="C78" s="44"/>
      <c r="D78" s="13" t="s">
        <v>134</v>
      </c>
      <c r="E78" s="6"/>
      <c r="F78" s="6">
        <v>1</v>
      </c>
    </row>
    <row r="79" spans="1:6" ht="16.5" thickBot="1" thickTop="1">
      <c r="A79" s="32"/>
      <c r="B79" s="123"/>
      <c r="C79" s="124"/>
      <c r="D79" s="32"/>
      <c r="E79" s="32"/>
      <c r="F79" s="32"/>
    </row>
    <row r="80" spans="1:6" ht="16.5" thickBot="1" thickTop="1">
      <c r="A80" s="6"/>
      <c r="B80" s="17" t="s">
        <v>142</v>
      </c>
      <c r="C80" s="74" t="s">
        <v>143</v>
      </c>
      <c r="D80" s="33" t="s">
        <v>287</v>
      </c>
      <c r="E80" s="6"/>
      <c r="F80" s="6">
        <v>1</v>
      </c>
    </row>
    <row r="81" ht="13.5" thickTop="1"/>
    <row r="82" spans="1:3" ht="15">
      <c r="A82" s="103"/>
      <c r="B82" s="104"/>
      <c r="C82" s="11"/>
    </row>
  </sheetData>
  <mergeCells count="3">
    <mergeCell ref="C1:D1"/>
    <mergeCell ref="A1:A2"/>
    <mergeCell ref="B1:B2"/>
  </mergeCells>
  <printOptions/>
  <pageMargins left="0.75" right="0.75" top="1" bottom="1" header="0.5" footer="0.5"/>
  <pageSetup fitToHeight="1" fitToWidth="1" orientation="portrait" paperSize="9" scale="57" r:id="rId1"/>
  <headerFooter alignWithMargins="0">
    <oddFooter>&amp;Lcopia schema cdr cdc&amp;R11.10.2000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H23"/>
  <sheetViews>
    <sheetView tabSelected="1" zoomScale="60" zoomScaleNormal="60" workbookViewId="0" topLeftCell="A1">
      <selection activeCell="D31" sqref="D31"/>
    </sheetView>
  </sheetViews>
  <sheetFormatPr defaultColWidth="9.140625" defaultRowHeight="12.75"/>
  <cols>
    <col min="1" max="1" width="20.28125" style="0" customWidth="1"/>
    <col min="2" max="2" width="22.57421875" style="0" customWidth="1"/>
    <col min="3" max="3" width="14.57421875" style="0" hidden="1" customWidth="1"/>
    <col min="4" max="4" width="29.28125" style="0" customWidth="1"/>
    <col min="5" max="6" width="6.7109375" style="0" customWidth="1"/>
  </cols>
  <sheetData>
    <row r="1" spans="1:60" ht="16.5" customHeight="1" thickBot="1" thickTop="1">
      <c r="A1" s="143" t="s">
        <v>0</v>
      </c>
      <c r="B1" s="145" t="s">
        <v>260</v>
      </c>
      <c r="C1" s="147" t="s">
        <v>265</v>
      </c>
      <c r="D1" s="148"/>
      <c r="E1" s="63" t="s">
        <v>121</v>
      </c>
      <c r="F1" s="6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" ht="16.5" thickBot="1" thickTop="1">
      <c r="A2" s="144"/>
      <c r="B2" s="146"/>
      <c r="C2" s="36" t="s">
        <v>1</v>
      </c>
      <c r="D2" s="56" t="s">
        <v>2</v>
      </c>
      <c r="E2" s="57" t="s">
        <v>122</v>
      </c>
      <c r="F2" s="35" t="s">
        <v>123</v>
      </c>
    </row>
    <row r="3" spans="1:6" ht="16.5" thickBot="1" thickTop="1">
      <c r="A3" s="2" t="s">
        <v>48</v>
      </c>
      <c r="B3" s="31" t="s">
        <v>96</v>
      </c>
      <c r="C3" s="118" t="s">
        <v>60</v>
      </c>
      <c r="D3" s="47" t="s">
        <v>7</v>
      </c>
      <c r="E3" s="7">
        <v>1</v>
      </c>
      <c r="F3" s="7"/>
    </row>
    <row r="4" spans="1:6" ht="15.75" thickTop="1">
      <c r="A4" s="9"/>
      <c r="B4" s="4" t="s">
        <v>98</v>
      </c>
      <c r="C4" s="75" t="s">
        <v>52</v>
      </c>
      <c r="D4" s="18" t="s">
        <v>33</v>
      </c>
      <c r="E4" s="5"/>
      <c r="F4" s="5"/>
    </row>
    <row r="5" spans="1:6" ht="15">
      <c r="A5" s="9"/>
      <c r="B5" s="4"/>
      <c r="C5" s="22" t="s">
        <v>55</v>
      </c>
      <c r="D5" s="10" t="s">
        <v>33</v>
      </c>
      <c r="E5" s="5"/>
      <c r="F5" s="5"/>
    </row>
    <row r="6" spans="1:6" ht="15">
      <c r="A6" s="9"/>
      <c r="B6" s="4"/>
      <c r="C6" s="28" t="s">
        <v>62</v>
      </c>
      <c r="D6" s="10" t="s">
        <v>14</v>
      </c>
      <c r="E6" s="5"/>
      <c r="F6" s="5"/>
    </row>
    <row r="7" spans="1:6" ht="15">
      <c r="A7" s="9"/>
      <c r="B7" s="4"/>
      <c r="C7" s="28" t="s">
        <v>63</v>
      </c>
      <c r="D7" s="10" t="s">
        <v>15</v>
      </c>
      <c r="E7" s="5"/>
      <c r="F7" s="5"/>
    </row>
    <row r="8" spans="1:6" ht="15">
      <c r="A8" s="9"/>
      <c r="B8" s="4"/>
      <c r="C8" s="28" t="s">
        <v>57</v>
      </c>
      <c r="D8" s="10" t="s">
        <v>56</v>
      </c>
      <c r="E8" s="5"/>
      <c r="F8" s="5"/>
    </row>
    <row r="9" spans="1:6" ht="15">
      <c r="A9" s="9"/>
      <c r="B9" s="4"/>
      <c r="C9" s="28" t="s">
        <v>59</v>
      </c>
      <c r="D9" s="10" t="s">
        <v>56</v>
      </c>
      <c r="E9" s="5"/>
      <c r="F9" s="5"/>
    </row>
    <row r="10" spans="1:6" ht="15">
      <c r="A10" s="9"/>
      <c r="B10" s="4"/>
      <c r="C10" s="28" t="s">
        <v>65</v>
      </c>
      <c r="D10" s="10" t="s">
        <v>56</v>
      </c>
      <c r="E10" s="5"/>
      <c r="F10" s="5"/>
    </row>
    <row r="11" spans="1:6" ht="15">
      <c r="A11" s="9"/>
      <c r="B11" s="4"/>
      <c r="C11" s="54" t="s">
        <v>124</v>
      </c>
      <c r="D11" s="14" t="s">
        <v>56</v>
      </c>
      <c r="E11" s="5"/>
      <c r="F11" s="5"/>
    </row>
    <row r="12" spans="1:6" ht="15.75" thickBot="1">
      <c r="A12" s="9"/>
      <c r="B12" s="17"/>
      <c r="C12" s="30" t="s">
        <v>95</v>
      </c>
      <c r="D12" s="13" t="s">
        <v>15</v>
      </c>
      <c r="E12" s="6">
        <v>9</v>
      </c>
      <c r="F12" s="6"/>
    </row>
    <row r="13" spans="1:6" ht="15.75" thickTop="1">
      <c r="A13" s="9"/>
      <c r="B13" s="4" t="s">
        <v>97</v>
      </c>
      <c r="C13" s="29" t="s">
        <v>54</v>
      </c>
      <c r="D13" s="18" t="s">
        <v>15</v>
      </c>
      <c r="E13" s="5"/>
      <c r="F13" s="5"/>
    </row>
    <row r="14" spans="1:6" ht="15">
      <c r="A14" s="9"/>
      <c r="B14" s="4" t="s">
        <v>112</v>
      </c>
      <c r="C14" s="29" t="s">
        <v>91</v>
      </c>
      <c r="D14" s="18" t="s">
        <v>56</v>
      </c>
      <c r="E14" s="5"/>
      <c r="F14" s="5"/>
    </row>
    <row r="15" spans="1:6" ht="15">
      <c r="A15" s="9"/>
      <c r="B15" s="4"/>
      <c r="C15" s="20" t="s">
        <v>90</v>
      </c>
      <c r="D15" s="10" t="s">
        <v>53</v>
      </c>
      <c r="E15" s="5">
        <v>3</v>
      </c>
      <c r="F15" s="5"/>
    </row>
    <row r="16" spans="1:6" ht="15">
      <c r="A16" s="9"/>
      <c r="B16" s="4"/>
      <c r="C16" s="26"/>
      <c r="D16" s="18"/>
      <c r="E16" s="5"/>
      <c r="F16" s="5"/>
    </row>
    <row r="17" spans="1:6" ht="15.75" thickBot="1">
      <c r="A17" s="9"/>
      <c r="B17" s="17"/>
      <c r="C17" s="74" t="s">
        <v>231</v>
      </c>
      <c r="D17" s="33" t="s">
        <v>232</v>
      </c>
      <c r="E17" s="6"/>
      <c r="F17" s="6">
        <v>1</v>
      </c>
    </row>
    <row r="18" spans="1:6" ht="15.75" thickTop="1">
      <c r="A18" s="9"/>
      <c r="B18" s="4" t="s">
        <v>120</v>
      </c>
      <c r="C18" s="29" t="s">
        <v>58</v>
      </c>
      <c r="D18" s="18" t="s">
        <v>15</v>
      </c>
      <c r="F18" s="5"/>
    </row>
    <row r="19" spans="1:6" ht="15">
      <c r="A19" s="9"/>
      <c r="B19" s="4"/>
      <c r="C19" s="28" t="s">
        <v>64</v>
      </c>
      <c r="D19" s="10" t="s">
        <v>15</v>
      </c>
      <c r="E19" s="5">
        <v>2</v>
      </c>
      <c r="F19" s="5"/>
    </row>
    <row r="20" spans="1:6" ht="15">
      <c r="A20" s="9"/>
      <c r="B20" s="4"/>
      <c r="C20" s="28"/>
      <c r="D20" s="10"/>
      <c r="E20" s="5"/>
      <c r="F20" s="5"/>
    </row>
    <row r="21" spans="1:6" ht="15">
      <c r="A21" s="9"/>
      <c r="B21" s="112" t="s">
        <v>10</v>
      </c>
      <c r="C21" s="28" t="s">
        <v>38</v>
      </c>
      <c r="D21" s="10" t="s">
        <v>15</v>
      </c>
      <c r="E21" s="5"/>
      <c r="F21" s="5"/>
    </row>
    <row r="22" spans="1:6" ht="16.5">
      <c r="A22" s="9"/>
      <c r="B22" s="4"/>
      <c r="C22" s="28" t="s">
        <v>254</v>
      </c>
      <c r="D22" s="141" t="s">
        <v>129</v>
      </c>
      <c r="E22" s="68">
        <v>2</v>
      </c>
      <c r="F22" s="5"/>
    </row>
    <row r="23" spans="1:6" ht="15.75" thickBot="1">
      <c r="A23" s="12"/>
      <c r="B23" s="17"/>
      <c r="C23" s="117"/>
      <c r="D23" s="33"/>
      <c r="E23" s="70"/>
      <c r="F23" s="6"/>
    </row>
    <row r="24" ht="13.5" thickTop="1"/>
  </sheetData>
  <mergeCells count="3">
    <mergeCell ref="C1:D1"/>
    <mergeCell ref="A1:A2"/>
    <mergeCell ref="B1:B2"/>
  </mergeCells>
  <printOptions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Footer>&amp;Lcopia schema cdr cdc&amp;R11.10.2000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H40"/>
  <sheetViews>
    <sheetView workbookViewId="0" topLeftCell="A25">
      <selection activeCell="D30" sqref="D30"/>
    </sheetView>
  </sheetViews>
  <sheetFormatPr defaultColWidth="9.140625" defaultRowHeight="12.75"/>
  <cols>
    <col min="1" max="1" width="20.28125" style="0" customWidth="1"/>
    <col min="2" max="2" width="22.57421875" style="0" customWidth="1"/>
    <col min="3" max="3" width="11.57421875" style="0" hidden="1" customWidth="1"/>
    <col min="4" max="4" width="30.57421875" style="0" customWidth="1"/>
    <col min="5" max="6" width="6.7109375" style="0" customWidth="1"/>
  </cols>
  <sheetData>
    <row r="1" spans="1:60" ht="16.5" customHeight="1" thickBot="1" thickTop="1">
      <c r="A1" s="143" t="s">
        <v>0</v>
      </c>
      <c r="B1" s="145" t="s">
        <v>260</v>
      </c>
      <c r="C1" s="147" t="s">
        <v>265</v>
      </c>
      <c r="D1" s="148"/>
      <c r="E1" s="63" t="s">
        <v>121</v>
      </c>
      <c r="F1" s="6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" ht="16.5" thickBot="1" thickTop="1">
      <c r="A2" s="144"/>
      <c r="B2" s="146"/>
      <c r="C2" s="36" t="s">
        <v>1</v>
      </c>
      <c r="D2" s="56" t="s">
        <v>2</v>
      </c>
      <c r="E2" s="57" t="s">
        <v>122</v>
      </c>
      <c r="F2" s="35" t="s">
        <v>123</v>
      </c>
    </row>
    <row r="3" spans="1:6" ht="16.5" thickBot="1" thickTop="1">
      <c r="A3" s="2" t="s">
        <v>170</v>
      </c>
      <c r="B3" s="31" t="s">
        <v>96</v>
      </c>
      <c r="C3" s="46" t="s">
        <v>68</v>
      </c>
      <c r="D3" s="47" t="s">
        <v>288</v>
      </c>
      <c r="E3" s="7">
        <v>1</v>
      </c>
      <c r="F3" s="7"/>
    </row>
    <row r="4" spans="1:6" ht="15.75" thickTop="1">
      <c r="A4" s="9"/>
      <c r="B4" s="4" t="s">
        <v>290</v>
      </c>
      <c r="C4" s="20" t="s">
        <v>66</v>
      </c>
      <c r="D4" s="10" t="s">
        <v>15</v>
      </c>
      <c r="E4" s="5"/>
      <c r="F4" s="5"/>
    </row>
    <row r="5" spans="1:6" ht="15">
      <c r="A5" s="9"/>
      <c r="B5" s="4"/>
      <c r="C5" s="20" t="s">
        <v>67</v>
      </c>
      <c r="D5" s="10" t="s">
        <v>289</v>
      </c>
      <c r="E5" s="5"/>
      <c r="F5" s="5"/>
    </row>
    <row r="6" spans="1:6" ht="15">
      <c r="A6" s="9"/>
      <c r="B6" s="4"/>
      <c r="C6" s="20" t="s">
        <v>70</v>
      </c>
      <c r="D6" s="10" t="s">
        <v>14</v>
      </c>
      <c r="E6" s="5"/>
      <c r="F6" s="5"/>
    </row>
    <row r="7" spans="1:6" ht="15">
      <c r="A7" s="9"/>
      <c r="B7" s="4"/>
      <c r="C7" s="20" t="s">
        <v>71</v>
      </c>
      <c r="D7" s="10" t="s">
        <v>289</v>
      </c>
      <c r="E7" s="5"/>
      <c r="F7" s="5"/>
    </row>
    <row r="8" spans="1:6" ht="15">
      <c r="A8" s="9"/>
      <c r="B8" s="4"/>
      <c r="C8" s="20" t="s">
        <v>74</v>
      </c>
      <c r="D8" s="10" t="s">
        <v>15</v>
      </c>
      <c r="E8" s="5"/>
      <c r="F8" s="5"/>
    </row>
    <row r="9" spans="1:6" ht="15">
      <c r="A9" s="9"/>
      <c r="B9" s="4"/>
      <c r="C9" s="20" t="s">
        <v>29</v>
      </c>
      <c r="D9" s="10" t="s">
        <v>15</v>
      </c>
      <c r="E9" s="5"/>
      <c r="F9" s="5"/>
    </row>
    <row r="10" spans="1:6" ht="15">
      <c r="A10" s="9"/>
      <c r="B10" s="4"/>
      <c r="C10" s="20" t="s">
        <v>76</v>
      </c>
      <c r="D10" s="10" t="s">
        <v>15</v>
      </c>
      <c r="E10" s="5">
        <v>7</v>
      </c>
      <c r="F10" s="5"/>
    </row>
    <row r="11" spans="1:6" ht="15">
      <c r="A11" s="9"/>
      <c r="B11" s="4"/>
      <c r="C11" s="20"/>
      <c r="D11" s="10"/>
      <c r="E11" s="108"/>
      <c r="F11" s="108"/>
    </row>
    <row r="12" spans="1:6" ht="15">
      <c r="A12" s="5"/>
      <c r="B12" s="4" t="s">
        <v>290</v>
      </c>
      <c r="C12" s="20" t="s">
        <v>200</v>
      </c>
      <c r="D12" s="10" t="s">
        <v>286</v>
      </c>
      <c r="E12" s="5"/>
      <c r="F12" s="5"/>
    </row>
    <row r="13" spans="1:6" s="109" customFormat="1" ht="15">
      <c r="A13" s="5"/>
      <c r="B13" s="4"/>
      <c r="C13" s="110" t="s">
        <v>201</v>
      </c>
      <c r="D13" s="10"/>
      <c r="E13" s="5"/>
      <c r="F13" s="5"/>
    </row>
    <row r="14" spans="1:6" s="109" customFormat="1" ht="15">
      <c r="A14" s="5"/>
      <c r="B14" s="4"/>
      <c r="C14" s="110" t="s">
        <v>202</v>
      </c>
      <c r="D14" s="10"/>
      <c r="E14" s="5"/>
      <c r="F14" s="5"/>
    </row>
    <row r="15" spans="1:6" s="109" customFormat="1" ht="15">
      <c r="A15" s="5"/>
      <c r="B15" s="4"/>
      <c r="C15" s="110" t="s">
        <v>203</v>
      </c>
      <c r="D15" s="10"/>
      <c r="E15" s="5"/>
      <c r="F15" s="5"/>
    </row>
    <row r="16" spans="1:6" s="109" customFormat="1" ht="15">
      <c r="A16" s="5"/>
      <c r="B16" s="4"/>
      <c r="C16" s="110" t="s">
        <v>204</v>
      </c>
      <c r="D16" s="10"/>
      <c r="E16" s="5"/>
      <c r="F16" s="5"/>
    </row>
    <row r="17" spans="1:6" s="109" customFormat="1" ht="15">
      <c r="A17" s="5"/>
      <c r="B17" s="4"/>
      <c r="C17" s="110" t="s">
        <v>205</v>
      </c>
      <c r="D17" s="10"/>
      <c r="E17" s="5"/>
      <c r="F17" s="5"/>
    </row>
    <row r="18" spans="1:6" s="109" customFormat="1" ht="15">
      <c r="A18" s="5"/>
      <c r="B18" s="4"/>
      <c r="C18" s="110" t="s">
        <v>206</v>
      </c>
      <c r="D18" s="10"/>
      <c r="E18" s="5"/>
      <c r="F18" s="5"/>
    </row>
    <row r="19" spans="1:6" s="109" customFormat="1" ht="15">
      <c r="A19" s="5"/>
      <c r="B19" s="4"/>
      <c r="C19" s="110" t="s">
        <v>207</v>
      </c>
      <c r="D19" s="10"/>
      <c r="E19" s="5"/>
      <c r="F19" s="5"/>
    </row>
    <row r="20" spans="1:6" s="109" customFormat="1" ht="15">
      <c r="A20" s="5"/>
      <c r="B20" s="4"/>
      <c r="C20" s="110" t="s">
        <v>208</v>
      </c>
      <c r="D20" s="10"/>
      <c r="E20" s="5"/>
      <c r="F20" s="5"/>
    </row>
    <row r="21" spans="1:6" s="109" customFormat="1" ht="15">
      <c r="A21" s="5"/>
      <c r="B21" s="4"/>
      <c r="C21" s="110" t="s">
        <v>209</v>
      </c>
      <c r="D21" s="10"/>
      <c r="E21" s="5"/>
      <c r="F21" s="5"/>
    </row>
    <row r="22" spans="1:6" s="109" customFormat="1" ht="15">
      <c r="A22" s="5"/>
      <c r="B22" s="4"/>
      <c r="C22" s="110" t="s">
        <v>210</v>
      </c>
      <c r="D22" s="10"/>
      <c r="E22" s="5"/>
      <c r="F22" s="5"/>
    </row>
    <row r="23" spans="1:6" s="109" customFormat="1" ht="15">
      <c r="A23" s="5"/>
      <c r="B23" s="4"/>
      <c r="C23" s="110" t="s">
        <v>211</v>
      </c>
      <c r="D23" s="10"/>
      <c r="E23" s="5"/>
      <c r="F23" s="5"/>
    </row>
    <row r="24" spans="1:6" s="109" customFormat="1" ht="15">
      <c r="A24" s="9"/>
      <c r="B24" s="4"/>
      <c r="C24" s="113"/>
      <c r="D24" s="14"/>
      <c r="E24" s="5"/>
      <c r="F24" s="5"/>
    </row>
    <row r="25" spans="1:6" s="109" customFormat="1" ht="15">
      <c r="A25" s="9"/>
      <c r="B25" s="4"/>
      <c r="C25" s="113"/>
      <c r="D25" s="14"/>
      <c r="E25" s="5"/>
      <c r="F25" s="5"/>
    </row>
    <row r="26" spans="1:6" s="109" customFormat="1" ht="15">
      <c r="A26" s="9"/>
      <c r="B26" s="4"/>
      <c r="C26" s="113"/>
      <c r="D26" s="14"/>
      <c r="E26" s="5"/>
      <c r="F26" s="5"/>
    </row>
    <row r="27" spans="1:6" s="109" customFormat="1" ht="15">
      <c r="A27" s="9"/>
      <c r="B27" s="4"/>
      <c r="C27" s="113"/>
      <c r="D27" s="14"/>
      <c r="E27" s="5"/>
      <c r="F27" s="5"/>
    </row>
    <row r="28" spans="1:6" s="109" customFormat="1" ht="15">
      <c r="A28" s="9"/>
      <c r="B28" s="4"/>
      <c r="C28" s="113"/>
      <c r="D28" s="14"/>
      <c r="E28" s="5"/>
      <c r="F28" s="5"/>
    </row>
    <row r="29" spans="1:6" s="109" customFormat="1" ht="15.75" thickBot="1">
      <c r="A29" s="9"/>
      <c r="B29" s="17"/>
      <c r="C29" s="97"/>
      <c r="D29" s="13"/>
      <c r="E29" s="6"/>
      <c r="F29" s="6">
        <v>18</v>
      </c>
    </row>
    <row r="30" spans="1:6" s="109" customFormat="1" ht="15.75" thickTop="1">
      <c r="A30" s="9"/>
      <c r="B30" s="4" t="s">
        <v>212</v>
      </c>
      <c r="C30" s="111" t="s">
        <v>218</v>
      </c>
      <c r="D30" s="114" t="s">
        <v>291</v>
      </c>
      <c r="E30" s="131"/>
      <c r="F30" s="59"/>
    </row>
    <row r="31" spans="1:6" s="109" customFormat="1" ht="15">
      <c r="A31" s="9"/>
      <c r="B31" s="4"/>
      <c r="C31" s="113" t="s">
        <v>213</v>
      </c>
      <c r="D31" s="10"/>
      <c r="E31" s="5"/>
      <c r="F31" s="60"/>
    </row>
    <row r="32" spans="1:6" s="109" customFormat="1" ht="15">
      <c r="A32" s="9"/>
      <c r="B32" s="4"/>
      <c r="C32" s="113" t="s">
        <v>214</v>
      </c>
      <c r="D32" s="10"/>
      <c r="E32" s="5"/>
      <c r="F32" s="60"/>
    </row>
    <row r="33" spans="1:6" s="109" customFormat="1" ht="15">
      <c r="A33" s="9"/>
      <c r="B33" s="4"/>
      <c r="C33" s="113" t="s">
        <v>215</v>
      </c>
      <c r="D33" s="10"/>
      <c r="E33" s="5"/>
      <c r="F33" s="60"/>
    </row>
    <row r="34" spans="1:6" s="109" customFormat="1" ht="15">
      <c r="A34" s="9"/>
      <c r="B34" s="4"/>
      <c r="C34" s="113" t="s">
        <v>216</v>
      </c>
      <c r="D34" s="10"/>
      <c r="E34" s="5"/>
      <c r="F34" s="60"/>
    </row>
    <row r="35" spans="1:6" s="109" customFormat="1" ht="15">
      <c r="A35" s="9"/>
      <c r="B35" s="4"/>
      <c r="C35" s="113" t="s">
        <v>217</v>
      </c>
      <c r="D35" s="114"/>
      <c r="E35" s="108"/>
      <c r="F35" s="115">
        <v>6</v>
      </c>
    </row>
    <row r="36" spans="1:6" ht="15.75" thickBot="1">
      <c r="A36" s="9"/>
      <c r="B36" s="17"/>
      <c r="C36" s="44"/>
      <c r="D36" s="13"/>
      <c r="E36" s="6"/>
      <c r="F36" s="6"/>
    </row>
    <row r="37" spans="1:6" ht="15.75" thickTop="1">
      <c r="A37" s="9"/>
      <c r="B37" s="4" t="s">
        <v>171</v>
      </c>
      <c r="C37" s="71" t="s">
        <v>93</v>
      </c>
      <c r="D37" s="51" t="s">
        <v>293</v>
      </c>
      <c r="E37" s="5">
        <v>1</v>
      </c>
      <c r="F37" s="5"/>
    </row>
    <row r="38" spans="1:6" ht="15">
      <c r="A38" s="9"/>
      <c r="B38" s="4"/>
      <c r="C38" s="52"/>
      <c r="D38" s="14"/>
      <c r="E38" s="5"/>
      <c r="F38" s="5"/>
    </row>
    <row r="39" spans="1:6" ht="15">
      <c r="A39" s="9"/>
      <c r="B39" s="4"/>
      <c r="C39" s="52"/>
      <c r="D39" s="14"/>
      <c r="E39" s="5"/>
      <c r="F39" s="5"/>
    </row>
    <row r="40" spans="1:6" ht="15.75" thickBot="1">
      <c r="A40" s="12"/>
      <c r="B40" s="17"/>
      <c r="C40" s="24"/>
      <c r="D40" s="25"/>
      <c r="E40" s="6"/>
      <c r="F40" s="6"/>
    </row>
    <row r="41" ht="13.5" thickTop="1"/>
  </sheetData>
  <mergeCells count="3">
    <mergeCell ref="C1:D1"/>
    <mergeCell ref="A1:A2"/>
    <mergeCell ref="B1:B2"/>
  </mergeCells>
  <printOptions/>
  <pageMargins left="0.75" right="0.75" top="1" bottom="1" header="0.5" footer="0.5"/>
  <pageSetup orientation="portrait" paperSize="9" r:id="rId1"/>
  <headerFooter alignWithMargins="0">
    <oddFooter>&amp;Lcopia schema cdr cdc&amp;R11.10.2000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H11"/>
  <sheetViews>
    <sheetView workbookViewId="0" topLeftCell="A1">
      <selection activeCell="B13" sqref="B13"/>
    </sheetView>
  </sheetViews>
  <sheetFormatPr defaultColWidth="9.140625" defaultRowHeight="12.75"/>
  <cols>
    <col min="1" max="1" width="20.28125" style="0" customWidth="1"/>
    <col min="2" max="2" width="22.7109375" style="0" customWidth="1"/>
    <col min="3" max="3" width="14.57421875" style="0" hidden="1" customWidth="1"/>
    <col min="4" max="4" width="30.57421875" style="0" customWidth="1"/>
    <col min="5" max="6" width="6.7109375" style="0" customWidth="1"/>
  </cols>
  <sheetData>
    <row r="1" spans="1:60" ht="16.5" customHeight="1" thickBot="1" thickTop="1">
      <c r="A1" s="143" t="s">
        <v>0</v>
      </c>
      <c r="B1" s="145" t="s">
        <v>260</v>
      </c>
      <c r="C1" s="147" t="s">
        <v>265</v>
      </c>
      <c r="D1" s="148"/>
      <c r="E1" s="63" t="s">
        <v>121</v>
      </c>
      <c r="F1" s="6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" ht="16.5" thickBot="1" thickTop="1">
      <c r="A2" s="144"/>
      <c r="B2" s="146"/>
      <c r="C2" s="36" t="s">
        <v>1</v>
      </c>
      <c r="D2" s="56" t="s">
        <v>2</v>
      </c>
      <c r="E2" s="57" t="s">
        <v>122</v>
      </c>
      <c r="F2" s="35" t="s">
        <v>123</v>
      </c>
    </row>
    <row r="3" spans="1:6" ht="16.5" thickBot="1" thickTop="1">
      <c r="A3" s="79" t="s">
        <v>150</v>
      </c>
      <c r="B3" s="100" t="s">
        <v>96</v>
      </c>
      <c r="C3" s="36" t="s">
        <v>151</v>
      </c>
      <c r="D3" s="56" t="s">
        <v>128</v>
      </c>
      <c r="E3" s="120"/>
      <c r="F3" s="47">
        <v>1</v>
      </c>
    </row>
    <row r="4" spans="1:6" ht="15.75" thickTop="1">
      <c r="A4" s="80"/>
      <c r="B4" s="81" t="s">
        <v>156</v>
      </c>
      <c r="C4" s="75" t="s">
        <v>152</v>
      </c>
      <c r="D4" s="82" t="s">
        <v>128</v>
      </c>
      <c r="E4" s="84"/>
      <c r="F4" s="51"/>
    </row>
    <row r="5" spans="1:6" ht="15">
      <c r="A5" s="80"/>
      <c r="B5" s="78"/>
      <c r="C5" s="75" t="s">
        <v>155</v>
      </c>
      <c r="D5" s="82" t="s">
        <v>128</v>
      </c>
      <c r="E5" s="84"/>
      <c r="F5" s="51"/>
    </row>
    <row r="6" spans="1:6" ht="15">
      <c r="A6" s="80"/>
      <c r="B6" s="78"/>
      <c r="C6" s="90" t="s">
        <v>153</v>
      </c>
      <c r="D6" s="73" t="s">
        <v>128</v>
      </c>
      <c r="E6" s="84"/>
      <c r="F6" s="51"/>
    </row>
    <row r="7" spans="1:6" ht="15">
      <c r="A7" s="80"/>
      <c r="B7" s="78"/>
      <c r="C7" s="126" t="s">
        <v>256</v>
      </c>
      <c r="D7" s="127" t="s">
        <v>128</v>
      </c>
      <c r="E7" s="84"/>
      <c r="F7" s="51">
        <v>4</v>
      </c>
    </row>
    <row r="8" spans="1:6" ht="15.75" thickBot="1">
      <c r="A8" s="80"/>
      <c r="B8" s="78"/>
      <c r="C8" s="24"/>
      <c r="D8" s="93"/>
      <c r="E8" s="94"/>
      <c r="F8" s="33"/>
    </row>
    <row r="9" spans="1:6" ht="15.75" thickTop="1">
      <c r="A9" s="92"/>
      <c r="B9" s="41" t="s">
        <v>274</v>
      </c>
      <c r="C9" s="26"/>
      <c r="D9" s="88"/>
      <c r="E9" s="50"/>
      <c r="F9" s="51"/>
    </row>
    <row r="10" spans="1:6" ht="15">
      <c r="A10" s="5"/>
      <c r="B10" s="4"/>
      <c r="C10" s="20"/>
      <c r="D10" s="55"/>
      <c r="E10" s="85"/>
      <c r="F10" s="60"/>
    </row>
    <row r="11" spans="1:6" ht="15.75" thickBot="1">
      <c r="A11" s="6"/>
      <c r="B11" s="17"/>
      <c r="C11" s="74"/>
      <c r="D11" s="83"/>
      <c r="E11" s="86"/>
      <c r="F11" s="72"/>
    </row>
    <row r="12" ht="13.5" thickTop="1"/>
  </sheetData>
  <mergeCells count="3">
    <mergeCell ref="C1:D1"/>
    <mergeCell ref="A1:A2"/>
    <mergeCell ref="B1:B2"/>
  </mergeCells>
  <printOptions/>
  <pageMargins left="0.75" right="0.75" top="1" bottom="1" header="0.5" footer="0.5"/>
  <pageSetup orientation="portrait" paperSize="9" r:id="rId1"/>
  <headerFooter alignWithMargins="0">
    <oddFooter>&amp;Lcopia schema cdr cdc&amp;R11.10.2000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H19"/>
  <sheetViews>
    <sheetView workbookViewId="0" topLeftCell="A1">
      <selection activeCell="D17" sqref="D17"/>
    </sheetView>
  </sheetViews>
  <sheetFormatPr defaultColWidth="9.140625" defaultRowHeight="12.75"/>
  <cols>
    <col min="1" max="1" width="20.28125" style="0" customWidth="1"/>
    <col min="2" max="2" width="22.7109375" style="0" customWidth="1"/>
    <col min="3" max="3" width="0.13671875" style="0" customWidth="1"/>
    <col min="4" max="4" width="30.421875" style="0" customWidth="1"/>
    <col min="5" max="6" width="6.7109375" style="0" customWidth="1"/>
  </cols>
  <sheetData>
    <row r="1" spans="1:60" ht="16.5" customHeight="1" thickBot="1" thickTop="1">
      <c r="A1" s="143" t="s">
        <v>0</v>
      </c>
      <c r="B1" s="145" t="s">
        <v>260</v>
      </c>
      <c r="C1" s="147" t="s">
        <v>265</v>
      </c>
      <c r="D1" s="148"/>
      <c r="E1" s="63" t="s">
        <v>121</v>
      </c>
      <c r="F1" s="6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" ht="16.5" thickBot="1" thickTop="1">
      <c r="A2" s="144"/>
      <c r="B2" s="146"/>
      <c r="C2" s="36" t="s">
        <v>1</v>
      </c>
      <c r="D2" s="56" t="s">
        <v>2</v>
      </c>
      <c r="E2" s="57" t="s">
        <v>122</v>
      </c>
      <c r="F2" s="35" t="s">
        <v>123</v>
      </c>
    </row>
    <row r="3" spans="1:6" ht="16.5" thickBot="1" thickTop="1">
      <c r="A3" s="2" t="s">
        <v>49</v>
      </c>
      <c r="B3" s="15" t="s">
        <v>160</v>
      </c>
      <c r="C3" s="49" t="s">
        <v>104</v>
      </c>
      <c r="D3" s="137" t="s">
        <v>105</v>
      </c>
      <c r="E3" s="5"/>
      <c r="F3" s="5"/>
    </row>
    <row r="4" spans="1:6" ht="15">
      <c r="A4" s="9"/>
      <c r="B4" s="4"/>
      <c r="C4" s="96" t="s">
        <v>82</v>
      </c>
      <c r="D4" s="51" t="s">
        <v>78</v>
      </c>
      <c r="E4" s="5">
        <f>COUNTIF(C3:C4,"&lt;&gt;")</f>
        <v>2</v>
      </c>
      <c r="F4" s="5"/>
    </row>
    <row r="5" spans="1:6" ht="15.75" thickBot="1">
      <c r="A5" s="9"/>
      <c r="B5" s="17"/>
      <c r="C5" s="97"/>
      <c r="D5" s="13"/>
      <c r="E5" s="6"/>
      <c r="F5" s="6"/>
    </row>
    <row r="6" spans="1:6" ht="16.5" thickBot="1" thickTop="1">
      <c r="A6" s="9"/>
      <c r="B6" s="4" t="s">
        <v>161</v>
      </c>
      <c r="C6" s="136" t="s">
        <v>81</v>
      </c>
      <c r="D6" s="66" t="s">
        <v>78</v>
      </c>
      <c r="E6" s="5"/>
      <c r="F6" s="5"/>
    </row>
    <row r="7" spans="1:6" ht="15">
      <c r="A7" s="9"/>
      <c r="B7" s="4"/>
      <c r="C7" s="26" t="s">
        <v>77</v>
      </c>
      <c r="D7" s="18" t="s">
        <v>78</v>
      </c>
      <c r="E7" s="5"/>
      <c r="F7" s="5"/>
    </row>
    <row r="8" spans="1:6" ht="15">
      <c r="A8" s="9"/>
      <c r="B8" s="4"/>
      <c r="C8" s="20" t="s">
        <v>79</v>
      </c>
      <c r="D8" s="10" t="s">
        <v>78</v>
      </c>
      <c r="E8" s="5"/>
      <c r="F8" s="5"/>
    </row>
    <row r="9" spans="1:6" ht="15.75" thickBot="1">
      <c r="A9" s="9"/>
      <c r="B9" s="17"/>
      <c r="C9" s="44" t="s">
        <v>80</v>
      </c>
      <c r="D9" s="13" t="s">
        <v>53</v>
      </c>
      <c r="E9" s="6">
        <v>4</v>
      </c>
      <c r="F9" s="6"/>
    </row>
    <row r="10" spans="1:6" ht="15.75" thickTop="1">
      <c r="A10" s="9"/>
      <c r="B10" s="4"/>
      <c r="C10" s="75"/>
      <c r="D10" s="3"/>
      <c r="E10" s="5"/>
      <c r="F10" s="5"/>
    </row>
    <row r="11" spans="1:6" ht="15">
      <c r="A11" s="9"/>
      <c r="B11" s="112"/>
      <c r="C11" s="20" t="s">
        <v>136</v>
      </c>
      <c r="D11" s="10" t="s">
        <v>134</v>
      </c>
      <c r="E11" s="5"/>
      <c r="F11" s="5"/>
    </row>
    <row r="12" spans="1:6" ht="15">
      <c r="A12" s="9"/>
      <c r="B12" s="4" t="s">
        <v>163</v>
      </c>
      <c r="C12" s="52" t="s">
        <v>137</v>
      </c>
      <c r="D12" s="14" t="s">
        <v>134</v>
      </c>
      <c r="E12" s="5"/>
      <c r="F12" s="5"/>
    </row>
    <row r="13" spans="1:6" ht="15">
      <c r="A13" s="9"/>
      <c r="B13" s="69"/>
      <c r="C13" s="22" t="s">
        <v>138</v>
      </c>
      <c r="D13" s="23" t="s">
        <v>134</v>
      </c>
      <c r="E13" s="5"/>
      <c r="F13" s="5">
        <v>3</v>
      </c>
    </row>
    <row r="14" spans="1:6" ht="15">
      <c r="A14" s="9"/>
      <c r="B14" s="69"/>
      <c r="C14" s="75"/>
      <c r="D14" s="76"/>
      <c r="E14" s="5"/>
      <c r="F14" s="5"/>
    </row>
    <row r="15" spans="1:6" ht="15">
      <c r="A15" s="9"/>
      <c r="B15" s="41" t="s">
        <v>164</v>
      </c>
      <c r="C15" s="26" t="s">
        <v>35</v>
      </c>
      <c r="D15" s="18" t="s">
        <v>15</v>
      </c>
      <c r="E15" s="5">
        <v>1</v>
      </c>
      <c r="F15" s="5"/>
    </row>
    <row r="16" spans="1:6" ht="15.75" thickBot="1">
      <c r="A16" s="9"/>
      <c r="B16" s="17"/>
      <c r="C16" s="39"/>
      <c r="D16" s="40"/>
      <c r="E16" s="6"/>
      <c r="F16" s="6"/>
    </row>
    <row r="17" spans="1:6" ht="15.75" thickTop="1">
      <c r="A17" s="9"/>
      <c r="B17" s="4" t="s">
        <v>162</v>
      </c>
      <c r="C17" s="71"/>
      <c r="D17" s="51"/>
      <c r="E17" s="5"/>
      <c r="F17" s="5"/>
    </row>
    <row r="18" spans="1:6" ht="15">
      <c r="A18" s="9"/>
      <c r="B18" s="4"/>
      <c r="C18" s="52"/>
      <c r="D18" s="14"/>
      <c r="E18" s="5"/>
      <c r="F18" s="5"/>
    </row>
    <row r="19" spans="1:6" ht="15.75" thickBot="1">
      <c r="A19" s="12"/>
      <c r="B19" s="17"/>
      <c r="C19" s="24"/>
      <c r="D19" s="25"/>
      <c r="E19" s="6"/>
      <c r="F19" s="6"/>
    </row>
    <row r="20" ht="13.5" thickTop="1"/>
  </sheetData>
  <mergeCells count="3">
    <mergeCell ref="C1:D1"/>
    <mergeCell ref="A1:A2"/>
    <mergeCell ref="B1:B2"/>
  </mergeCells>
  <printOptions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Footer>&amp;Lcopia schema cdr cdc&amp;R11.10.2000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H16"/>
  <sheetViews>
    <sheetView workbookViewId="0" topLeftCell="A1">
      <selection activeCell="D7" sqref="D7"/>
    </sheetView>
  </sheetViews>
  <sheetFormatPr defaultColWidth="9.140625" defaultRowHeight="12.75"/>
  <cols>
    <col min="1" max="1" width="19.57421875" style="0" customWidth="1"/>
    <col min="2" max="2" width="22.7109375" style="0" customWidth="1"/>
    <col min="3" max="3" width="14.57421875" style="0" hidden="1" customWidth="1"/>
    <col min="4" max="4" width="31.140625" style="0" customWidth="1"/>
    <col min="5" max="6" width="6.7109375" style="0" customWidth="1"/>
  </cols>
  <sheetData>
    <row r="1" spans="1:60" ht="16.5" customHeight="1" thickBot="1" thickTop="1">
      <c r="A1" s="143" t="s">
        <v>0</v>
      </c>
      <c r="B1" s="145" t="s">
        <v>260</v>
      </c>
      <c r="C1" s="147" t="s">
        <v>265</v>
      </c>
      <c r="D1" s="148"/>
      <c r="E1" s="63" t="s">
        <v>121</v>
      </c>
      <c r="F1" s="6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" ht="16.5" thickBot="1" thickTop="1">
      <c r="A2" s="149"/>
      <c r="B2" s="146"/>
      <c r="C2" s="36" t="s">
        <v>1</v>
      </c>
      <c r="D2" s="56" t="s">
        <v>2</v>
      </c>
      <c r="E2" s="57" t="s">
        <v>122</v>
      </c>
      <c r="F2" s="35" t="s">
        <v>123</v>
      </c>
    </row>
    <row r="3" spans="1:6" ht="16.5" thickBot="1" thickTop="1">
      <c r="A3" s="79" t="s">
        <v>119</v>
      </c>
      <c r="B3" s="100" t="s">
        <v>96</v>
      </c>
      <c r="C3" s="36" t="s">
        <v>167</v>
      </c>
      <c r="D3" s="56" t="s">
        <v>167</v>
      </c>
      <c r="E3" s="120"/>
      <c r="F3" s="35">
        <v>1</v>
      </c>
    </row>
    <row r="4" spans="1:6" ht="15.75" thickTop="1">
      <c r="A4" s="80"/>
      <c r="B4" s="78"/>
      <c r="C4" s="75"/>
      <c r="D4" s="82"/>
      <c r="E4" s="84"/>
      <c r="F4" s="60"/>
    </row>
    <row r="5" spans="1:6" ht="15">
      <c r="A5" s="80"/>
      <c r="B5" s="78"/>
      <c r="C5" s="37"/>
      <c r="D5" s="87"/>
      <c r="E5" s="84"/>
      <c r="F5" s="60"/>
    </row>
    <row r="6" spans="1:6" ht="15">
      <c r="A6" s="80"/>
      <c r="B6" s="89" t="s">
        <v>146</v>
      </c>
      <c r="C6" s="22" t="s">
        <v>145</v>
      </c>
      <c r="D6" s="73" t="s">
        <v>292</v>
      </c>
      <c r="E6" s="84"/>
      <c r="F6" s="51">
        <v>1</v>
      </c>
    </row>
    <row r="7" spans="1:6" ht="15">
      <c r="A7" s="80"/>
      <c r="B7" s="89"/>
      <c r="C7" s="75"/>
      <c r="D7" s="82"/>
      <c r="E7" s="84"/>
      <c r="F7" s="51"/>
    </row>
    <row r="8" spans="1:6" ht="15">
      <c r="A8" s="80"/>
      <c r="B8" s="81" t="s">
        <v>237</v>
      </c>
      <c r="C8" s="75" t="s">
        <v>147</v>
      </c>
      <c r="D8" s="82"/>
      <c r="E8" s="84"/>
      <c r="F8" s="51"/>
    </row>
    <row r="9" spans="1:6" ht="15">
      <c r="A9" s="80"/>
      <c r="B9" s="78"/>
      <c r="C9" s="75" t="s">
        <v>148</v>
      </c>
      <c r="D9" s="82"/>
      <c r="E9" s="84"/>
      <c r="F9" s="51"/>
    </row>
    <row r="10" spans="1:6" ht="15">
      <c r="A10" s="80"/>
      <c r="B10" s="78"/>
      <c r="C10" s="75" t="s">
        <v>149</v>
      </c>
      <c r="D10" s="82"/>
      <c r="E10" s="84"/>
      <c r="F10" s="51">
        <v>4</v>
      </c>
    </row>
    <row r="11" spans="1:6" ht="15">
      <c r="A11" s="80"/>
      <c r="B11" s="81"/>
      <c r="C11" s="75"/>
      <c r="D11" s="82"/>
      <c r="E11" s="116"/>
      <c r="F11" s="51"/>
    </row>
    <row r="12" spans="1:6" ht="15">
      <c r="A12" s="80"/>
      <c r="B12" s="89" t="s">
        <v>181</v>
      </c>
      <c r="C12" s="22" t="s">
        <v>80</v>
      </c>
      <c r="D12" s="73" t="s">
        <v>275</v>
      </c>
      <c r="E12" s="135"/>
      <c r="F12" s="14">
        <v>1</v>
      </c>
    </row>
    <row r="13" spans="1:6" ht="15">
      <c r="A13" s="80"/>
      <c r="B13" s="91"/>
      <c r="C13" s="22"/>
      <c r="D13" s="73"/>
      <c r="E13" s="85"/>
      <c r="F13" s="140" t="s">
        <v>276</v>
      </c>
    </row>
    <row r="14" spans="1:6" ht="15">
      <c r="A14" s="92"/>
      <c r="B14" s="4"/>
      <c r="C14" s="26"/>
      <c r="D14" s="55"/>
      <c r="E14" s="88"/>
      <c r="F14" s="18"/>
    </row>
    <row r="15" spans="1:6" ht="15">
      <c r="A15" s="5"/>
      <c r="B15" s="69"/>
      <c r="C15" s="20"/>
      <c r="D15" s="55"/>
      <c r="E15" s="85"/>
      <c r="F15" s="60"/>
    </row>
    <row r="16" spans="1:6" ht="15.75" thickBot="1">
      <c r="A16" s="6"/>
      <c r="B16" s="17" t="s">
        <v>144</v>
      </c>
      <c r="C16" s="74" t="s">
        <v>40</v>
      </c>
      <c r="D16" s="83" t="s">
        <v>15</v>
      </c>
      <c r="E16" s="86">
        <f>COUNTIF(C16,"&lt;&gt;")</f>
        <v>1</v>
      </c>
      <c r="F16" s="72"/>
    </row>
    <row r="17" ht="13.5" thickTop="1"/>
  </sheetData>
  <mergeCells count="3">
    <mergeCell ref="C1:D1"/>
    <mergeCell ref="A1:A2"/>
    <mergeCell ref="B1:B2"/>
  </mergeCells>
  <printOptions/>
  <pageMargins left="0.75" right="0.75" top="1" bottom="1" header="0.5" footer="0.5"/>
  <pageSetup orientation="portrait" paperSize="9" r:id="rId1"/>
  <headerFooter alignWithMargins="0">
    <oddFooter>&amp;Lcopia schema cdr cdc&amp;R11.10.2000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2001-01-24T08:02:58Z</cp:lastPrinted>
  <dcterms:created xsi:type="dcterms:W3CDTF">2000-09-12T15:58:37Z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