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80" windowHeight="6030" tabRatio="602" activeTab="0"/>
  </bookViews>
  <sheets>
    <sheet name="Trasporto Prot 2009" sheetId="1" r:id="rId1"/>
    <sheet name="Costi Comuni 2009" sheetId="2" r:id="rId2"/>
  </sheets>
  <definedNames>
    <definedName name="_xlnm.Print_Area" localSheetId="1">'Costi Comuni 2009'!$A$1:$E$262</definedName>
    <definedName name="_xlnm.Print_Area" localSheetId="0">'Trasporto Prot 2009'!$A$1:$H$120</definedName>
  </definedNames>
  <calcPr fullCalcOnLoad="1"/>
</workbook>
</file>

<file path=xl/sharedStrings.xml><?xml version="1.0" encoding="utf-8"?>
<sst xmlns="http://schemas.openxmlformats.org/spreadsheetml/2006/main" count="308" uniqueCount="249">
  <si>
    <t>Operatori, utenti, partners, Ente Proprietario</t>
  </si>
  <si>
    <t>Rapporto costi/ricavi esercizio a consuntivo</t>
  </si>
  <si>
    <t xml:space="preserve">Acquisti per materie prime, sussidiarie e di consumo </t>
  </si>
  <si>
    <t>Attrezzature</t>
  </si>
  <si>
    <t>Rimborso spese ospiti</t>
  </si>
  <si>
    <t>spese prestazione medicina specialistica</t>
  </si>
  <si>
    <t>prestazioni da terzi</t>
  </si>
  <si>
    <t>attivita' socio-ricreative (animazione)</t>
  </si>
  <si>
    <t>Noleggio strutture e attrezzature</t>
  </si>
  <si>
    <t>acquisti per attivita' di animazione</t>
  </si>
  <si>
    <t>Ammortamenti</t>
  </si>
  <si>
    <t>Imposta Comunale sugli Immobili - I.C.I.</t>
  </si>
  <si>
    <t xml:space="preserve">Interessi passivi su mutui </t>
  </si>
  <si>
    <t>Sopravvenienze passive</t>
  </si>
  <si>
    <t>IRES</t>
  </si>
  <si>
    <t xml:space="preserve">Imposte e tasse </t>
  </si>
  <si>
    <t>Rodolfo Merlini</t>
  </si>
  <si>
    <t>Agevolare la mobilità  di persone disabili</t>
  </si>
  <si>
    <t>Anziani e portatori di handicap</t>
  </si>
  <si>
    <t>Provento affitto Farmacia Due Pini</t>
  </si>
  <si>
    <t>Provento Contratto di Servizio Farmacie Mantovane Srl</t>
  </si>
  <si>
    <t>Oneri diversi di gestione</t>
  </si>
  <si>
    <t>Imposte di Bollo</t>
  </si>
  <si>
    <t>Tasse e concessione governative</t>
  </si>
  <si>
    <t>Imposta di registro</t>
  </si>
  <si>
    <t>Tassa rifiuti urbani e speciali</t>
  </si>
  <si>
    <t>Tassa di Circolazione automezzi</t>
  </si>
  <si>
    <t>Assessorato al Welfare del Comune di Mantova</t>
  </si>
  <si>
    <t>Aurtista per trasporti portatori di handicap con accompagnatore</t>
  </si>
  <si>
    <t xml:space="preserve">N° trasporti </t>
  </si>
  <si>
    <t xml:space="preserve">Spese manutenz. e riparazione attrezzatura </t>
  </si>
  <si>
    <t>Assicurazioni fabbricati</t>
  </si>
  <si>
    <t>Assicurazioni dipendenti</t>
  </si>
  <si>
    <t xml:space="preserve">Trasporti per portatori di handicap </t>
  </si>
  <si>
    <t xml:space="preserve">Garantire il diritto alla mobilità anche ai portatori di handicap </t>
  </si>
  <si>
    <t xml:space="preserve">Sperimentazione integrazione servizio persone diversamente abili </t>
  </si>
  <si>
    <t xml:space="preserve">Obiettivi Strategici    </t>
  </si>
  <si>
    <t>Acquisti (Specificare)</t>
  </si>
  <si>
    <t>Risorse aggiuntive/Riduzione risorse</t>
  </si>
  <si>
    <t>Bacino utenza (n° residenti)</t>
  </si>
  <si>
    <t>N° ore apertura servizio settimanali</t>
  </si>
  <si>
    <t>Posti letto accreditati</t>
  </si>
  <si>
    <t xml:space="preserve">Posti autorizzati </t>
  </si>
  <si>
    <t xml:space="preserve">Servizio sicurezza 626/94 </t>
  </si>
  <si>
    <t>N° medio di trasporti annui</t>
  </si>
  <si>
    <t>L.R. 1/86;  L. 104/99 ; L. 328/00; Piano Socio Sanitario Regionale; Piano di Zona</t>
  </si>
  <si>
    <t>Città di Mantova</t>
  </si>
  <si>
    <t>Terzo Settore, Assessorato servizi sociali</t>
  </si>
  <si>
    <t xml:space="preserve">Utenti </t>
  </si>
  <si>
    <t>Aumentare il numero di operatori volontari</t>
  </si>
  <si>
    <t>Informazione/formazione</t>
  </si>
  <si>
    <t>Tempo medio che intercorre tra domanda e trasporto</t>
  </si>
  <si>
    <t>N° trasporti/costi del servizio</t>
  </si>
  <si>
    <t>N° ore di apertura settimanali</t>
  </si>
  <si>
    <t>Personale Dipendente ASPeF</t>
  </si>
  <si>
    <t xml:space="preserve"> - Inps e Inail Co.Co.Co.</t>
  </si>
  <si>
    <t>Totali</t>
  </si>
  <si>
    <t>Servizio manutenzioni impianti (idraul.+ elett.+ sicurezza 626)</t>
  </si>
  <si>
    <t>Personale Religioso</t>
  </si>
  <si>
    <t>LSU</t>
  </si>
  <si>
    <t>Stage</t>
  </si>
  <si>
    <t>Volontariato</t>
  </si>
  <si>
    <t xml:space="preserve">Appalto servizi </t>
  </si>
  <si>
    <t>Assistenza socio ass./socio Ed.</t>
  </si>
  <si>
    <t>Personale in distacco/comando</t>
  </si>
  <si>
    <t>Contributo Socio</t>
  </si>
  <si>
    <t>Trasporti</t>
  </si>
  <si>
    <t>Lavanderia</t>
  </si>
  <si>
    <t>Ristorazione</t>
  </si>
  <si>
    <t>Pulizie</t>
  </si>
  <si>
    <t>Prestazioni occasionali sanitarie</t>
  </si>
  <si>
    <t>Attività finalizzate al supporto delle linee di produzione aziendale</t>
  </si>
  <si>
    <t>Direttore Generale</t>
  </si>
  <si>
    <t>T.U. 267/00; Statuto ASPeF; Regolamenti Aziendali</t>
  </si>
  <si>
    <t>Risorse Strutturali e tecnologiche</t>
  </si>
  <si>
    <t>Storchi - Manicardi - Studio DOC</t>
  </si>
  <si>
    <t>Pavesi - Ferretti</t>
  </si>
  <si>
    <t>Perizzi</t>
  </si>
  <si>
    <t>Incarichi Libero Prof.li sanitari</t>
  </si>
  <si>
    <t>Servizio di vigilanza</t>
  </si>
  <si>
    <t>Spese bancarie</t>
  </si>
  <si>
    <t>Contributi ad associazioni</t>
  </si>
  <si>
    <t>Trasporto Protetto - Onlus</t>
  </si>
  <si>
    <t>Volontari</t>
  </si>
  <si>
    <t>Contributo L.285</t>
  </si>
  <si>
    <t>Servizio Gestione Comunita' Alloggio</t>
  </si>
  <si>
    <t xml:space="preserve">Acquisti </t>
  </si>
  <si>
    <t>Automezzi e autovetture</t>
  </si>
  <si>
    <t>Arredemento</t>
  </si>
  <si>
    <t>Mobili macchine e ufficio</t>
  </si>
  <si>
    <t>Macchine elettroniche</t>
  </si>
  <si>
    <t>Attrezzature varie</t>
  </si>
  <si>
    <t>Altri beni</t>
  </si>
  <si>
    <t>Personale Dipendente</t>
  </si>
  <si>
    <t>Personale non dipendente</t>
  </si>
  <si>
    <t>Prestazioni occasionali non sanitarie</t>
  </si>
  <si>
    <t>Collab. Coord. E Cont. Sanitarie</t>
  </si>
  <si>
    <t>Collab. Coord. E Cont. Non Sanitarie</t>
  </si>
  <si>
    <t>Indicatori di accessibilità al servizio</t>
  </si>
  <si>
    <t>Indicatori di efficienza</t>
  </si>
  <si>
    <t>Indicatori di efficacia</t>
  </si>
  <si>
    <t>Indicatori customer satisfation</t>
  </si>
  <si>
    <t>N° reclami utenti formalizzati/informali</t>
  </si>
  <si>
    <t>N° utenti fruitori /n° utenti potenziali (quota mercato)</t>
  </si>
  <si>
    <t>Questionari di gradimento</t>
  </si>
  <si>
    <r>
      <t xml:space="preserve">consuntivo al 30/06/2008  1.851,52 X 2 + 3%  ( 3.703,04 + 111 ) = </t>
    </r>
    <r>
      <rPr>
        <b/>
        <sz val="10"/>
        <rFont val="Arial"/>
        <family val="2"/>
      </rPr>
      <t>3.814,04</t>
    </r>
  </si>
  <si>
    <r>
      <t xml:space="preserve">consuntivo al 30/06/2008  3.901,59 X 2 + 3%  ( 7.803,18 + 234 ) = </t>
    </r>
    <r>
      <rPr>
        <b/>
        <sz val="10"/>
        <rFont val="Arial"/>
        <family val="2"/>
      </rPr>
      <t>8.037,16</t>
    </r>
  </si>
  <si>
    <r>
      <t xml:space="preserve">consuntivo al 30/06/2008  790,42 X 2 + 3%  ( 1.580,84 + 47 ) = </t>
    </r>
    <r>
      <rPr>
        <b/>
        <sz val="10"/>
        <rFont val="Arial"/>
        <family val="2"/>
      </rPr>
      <t>1.628,84</t>
    </r>
  </si>
  <si>
    <r>
      <t xml:space="preserve">consuntivo al 30/06/2008  635,50 X 2 + 3%  ( 1.271+ 38 ) = </t>
    </r>
    <r>
      <rPr>
        <b/>
        <sz val="10"/>
        <rFont val="Arial"/>
        <family val="2"/>
      </rPr>
      <t>1.309</t>
    </r>
  </si>
  <si>
    <r>
      <t xml:space="preserve">consuntivo al 30/06/2008  874 X 2 + 3%  ( 1.748 + 52 ) = </t>
    </r>
    <r>
      <rPr>
        <b/>
        <sz val="10"/>
        <rFont val="Arial"/>
        <family val="2"/>
      </rPr>
      <t>1.800</t>
    </r>
  </si>
  <si>
    <t>ammortamenti immateriali</t>
  </si>
  <si>
    <t>ammortamenti materiali</t>
  </si>
  <si>
    <t>Totali (A</t>
  </si>
  <si>
    <t>altre imposte e tasse</t>
  </si>
  <si>
    <t>Proventi e Oneri Finanziari</t>
  </si>
  <si>
    <t>Proventi e Oneri Straordinari</t>
  </si>
  <si>
    <t>Totali Ricavi</t>
  </si>
  <si>
    <t>Immobilizzazioni Immateriali</t>
  </si>
  <si>
    <t>Costi di ricerca e sviluppo e pubblicità</t>
  </si>
  <si>
    <t>Diritti di brevetto e opere di ingegno</t>
  </si>
  <si>
    <t>Altri</t>
  </si>
  <si>
    <t>Immobilizzazione materiali</t>
  </si>
  <si>
    <t>Fabbricati</t>
  </si>
  <si>
    <r>
      <t xml:space="preserve">consuntivo al 30/06/2008  4.312,82  X  2 + 3%  ( 8.625,64 + 259 ) = </t>
    </r>
    <r>
      <rPr>
        <b/>
        <sz val="10"/>
        <rFont val="Arial"/>
        <family val="2"/>
      </rPr>
      <t>8.884,64 +100</t>
    </r>
  </si>
  <si>
    <r>
      <t xml:space="preserve">consuntivo al 30/06/2008  182,40  X 2 + 3% ( 364,80 + 11 ) = </t>
    </r>
    <r>
      <rPr>
        <b/>
        <sz val="10"/>
        <rFont val="Arial"/>
        <family val="2"/>
      </rPr>
      <t>375,80</t>
    </r>
  </si>
  <si>
    <r>
      <t xml:space="preserve">consuntivo al 30/06/2008  6.137,54  X 2 + 3% ( 12.275,08 + 368 ) = </t>
    </r>
    <r>
      <rPr>
        <b/>
        <sz val="10"/>
        <rFont val="Arial"/>
        <family val="2"/>
      </rPr>
      <t>12.643,08</t>
    </r>
  </si>
  <si>
    <r>
      <t xml:space="preserve">consuntivo al 30/06/2008  3.247 X 2 + 3% ( 6.494 + 195 ) = </t>
    </r>
    <r>
      <rPr>
        <b/>
        <sz val="10"/>
        <rFont val="Arial"/>
        <family val="2"/>
      </rPr>
      <t>6.689</t>
    </r>
  </si>
  <si>
    <t>PIANO PROGRAMMA 2009</t>
  </si>
  <si>
    <r>
      <t xml:space="preserve">consuntivo al 30/06/2008  7.371,38  X  2  =  </t>
    </r>
    <r>
      <rPr>
        <b/>
        <sz val="10"/>
        <rFont val="Arial"/>
        <family val="2"/>
      </rPr>
      <t>14.742,76</t>
    </r>
  </si>
  <si>
    <t xml:space="preserve">Risorse umane </t>
  </si>
  <si>
    <t>Teleriscaldamento</t>
  </si>
  <si>
    <t>Area d'offerta</t>
  </si>
  <si>
    <t>Area Servizi Amministrativi e di Supporto</t>
  </si>
  <si>
    <t xml:space="preserve">Organi Istituzionali </t>
  </si>
  <si>
    <t>Costituzione Direzione Amministrativa</t>
  </si>
  <si>
    <t>Assestamento organizzazione servizi amministrativi</t>
  </si>
  <si>
    <t>Sostituzione sistema informatico</t>
  </si>
  <si>
    <t>Sostituzione strumentazione software</t>
  </si>
  <si>
    <t>Cablatura integrata</t>
  </si>
  <si>
    <t xml:space="preserve">N° ora apertura uffici per esterni </t>
  </si>
  <si>
    <t>Valore della produzione/costo servizi di supporto %</t>
  </si>
  <si>
    <t>Sede in struttura posta in P.le Michelangelo n° 1</t>
  </si>
  <si>
    <t>Sistema Informatico: Hardware e software</t>
  </si>
  <si>
    <t>Arredi uffici</t>
  </si>
  <si>
    <t>Area di Intervento</t>
  </si>
  <si>
    <t>Servizio</t>
  </si>
  <si>
    <t xml:space="preserve">Struttura </t>
  </si>
  <si>
    <t>Risorse umane</t>
  </si>
  <si>
    <t>Descrizione mission</t>
  </si>
  <si>
    <t>Rsponsabile</t>
  </si>
  <si>
    <t>Obiettivi 2003</t>
  </si>
  <si>
    <t>Azioni</t>
  </si>
  <si>
    <t>Normativa di riferimento</t>
  </si>
  <si>
    <t>Soggetti destinatari del servizio</t>
  </si>
  <si>
    <t>Soggetti finanziatori delle prestazioni</t>
  </si>
  <si>
    <t>Partner nell'erogazione/verifica/incremento/realizzazione del servizio</t>
  </si>
  <si>
    <t>Nessuna</t>
  </si>
  <si>
    <t>Spese postali di affrancatura</t>
  </si>
  <si>
    <t>Spese di rappresentanza</t>
  </si>
  <si>
    <t>N° ore apertura servizio</t>
  </si>
  <si>
    <t>Risorse strutturali e Tecnologiche</t>
  </si>
  <si>
    <t>Spese manutenzione automezzi</t>
  </si>
  <si>
    <t>Assicurazione automezzi</t>
  </si>
  <si>
    <t>Spese per telefonia</t>
  </si>
  <si>
    <t>Assicurazioni volontari</t>
  </si>
  <si>
    <t>Altre spese per servizi</t>
  </si>
  <si>
    <t xml:space="preserve">Servizio acqua </t>
  </si>
  <si>
    <t>Servizio gas</t>
  </si>
  <si>
    <t>Rimborso spese km.</t>
  </si>
  <si>
    <t>Spese di pubblicità</t>
  </si>
  <si>
    <t>Assistenza Informatica</t>
  </si>
  <si>
    <t>Piffanelli (podologa)</t>
  </si>
  <si>
    <t>Bottura (consulenza medico competente)</t>
  </si>
  <si>
    <t>Goldoni (consulenza fisioterapia)</t>
  </si>
  <si>
    <t>Consulenze  Altri Enti Pubblici sanitarie</t>
  </si>
  <si>
    <t>Acquisto prodotti sanitari</t>
  </si>
  <si>
    <t>Acquisto prodotti non sanitari</t>
  </si>
  <si>
    <t>Incarichi Libero Prof.li non sanitari</t>
  </si>
  <si>
    <t>Servizio energia elettrica</t>
  </si>
  <si>
    <t>Servizio manutenzione automezzi</t>
  </si>
  <si>
    <t>Servizio manutenzioni edili</t>
  </si>
  <si>
    <t>Manutenzioni ordinarie</t>
  </si>
  <si>
    <t>Assicurazioni automezzi</t>
  </si>
  <si>
    <t>Spese gara d'appalto</t>
  </si>
  <si>
    <t>Sicurezza 626/94</t>
  </si>
  <si>
    <t>Regione Lombardia Circolare 4</t>
  </si>
  <si>
    <t>ASL (Contributo Fondo Socio Sanitario)</t>
  </si>
  <si>
    <t>Terzo Settore, Asl, etc.</t>
  </si>
  <si>
    <t>Contributo Ente Proprietario</t>
  </si>
  <si>
    <t>Contributi da terzi (Fondazioni, Associazioni, etc.)</t>
  </si>
  <si>
    <t>Utenti/Ente Locale di residenza (rette)</t>
  </si>
  <si>
    <t>Interessi di tesoreria</t>
  </si>
  <si>
    <t>Servizi amministrativi e di supporto</t>
  </si>
  <si>
    <t xml:space="preserve">Telefonia Fissa </t>
  </si>
  <si>
    <t xml:space="preserve">Telefonia mobile </t>
  </si>
  <si>
    <t>Incarico  Libero Prof.li  sanitari</t>
  </si>
  <si>
    <r>
      <t xml:space="preserve">consuntivo al 30/06/2008  3.036,52 X 2 + 3%  (6.073,04 + 182) = </t>
    </r>
    <r>
      <rPr>
        <b/>
        <sz val="10"/>
        <rFont val="Arial"/>
        <family val="2"/>
      </rPr>
      <t>6.255,04</t>
    </r>
  </si>
  <si>
    <r>
      <t xml:space="preserve">consuntivo al 30/06/2008  1.585,45 X 2 + 3%  (3.170,90 + 95) = </t>
    </r>
    <r>
      <rPr>
        <b/>
        <sz val="10"/>
        <rFont val="Arial"/>
        <family val="2"/>
      </rPr>
      <t>3.265,90</t>
    </r>
  </si>
  <si>
    <r>
      <t xml:space="preserve">consuntivo al 30/06/2008  1.848,73 X 2 + 3%  (3.697,46 + 111) = </t>
    </r>
    <r>
      <rPr>
        <b/>
        <sz val="10"/>
        <rFont val="Arial"/>
        <family val="2"/>
      </rPr>
      <t>3.808,46</t>
    </r>
  </si>
  <si>
    <r>
      <t xml:space="preserve">consuntivo al 30/06/2008  (41.383,12 + 2.698,16 + 15.630,31) X 2 = </t>
    </r>
    <r>
      <rPr>
        <b/>
        <sz val="10"/>
        <rFont val="Arial"/>
        <family val="2"/>
      </rPr>
      <t>119.423,18</t>
    </r>
  </si>
  <si>
    <r>
      <t xml:space="preserve">consuntivo al 30/06/2008  2.769,98 X 2 = </t>
    </r>
    <r>
      <rPr>
        <b/>
        <sz val="10"/>
        <rFont val="Arial"/>
        <family val="2"/>
      </rPr>
      <t>5.539,96 arrotondato a 6.000</t>
    </r>
  </si>
  <si>
    <r>
      <t xml:space="preserve">consuntivo al 30/06/2008  1.817,94 X 2 + 3%  </t>
    </r>
    <r>
      <rPr>
        <sz val="10"/>
        <rFont val="Arial"/>
        <family val="2"/>
      </rPr>
      <t>(3.635,88 + 109) =</t>
    </r>
    <r>
      <rPr>
        <b/>
        <sz val="10"/>
        <rFont val="Arial"/>
        <family val="2"/>
      </rPr>
      <t xml:space="preserve">  3.744,88</t>
    </r>
  </si>
  <si>
    <r>
      <t xml:space="preserve">consuntivo al 30/06/2008  3.104,32 X 2 + 3%  </t>
    </r>
    <r>
      <rPr>
        <sz val="10"/>
        <rFont val="Arial"/>
        <family val="2"/>
      </rPr>
      <t>(6.208,64 + 186) =</t>
    </r>
    <r>
      <rPr>
        <b/>
        <sz val="10"/>
        <rFont val="Arial"/>
        <family val="2"/>
      </rPr>
      <t xml:space="preserve">  6.394,64</t>
    </r>
  </si>
  <si>
    <r>
      <t xml:space="preserve">consuntivo al 30/06/2008  497,06 X 2 + 3%  </t>
    </r>
    <r>
      <rPr>
        <sz val="10"/>
        <rFont val="Arial"/>
        <family val="2"/>
      </rPr>
      <t>(994,12 + 30) =</t>
    </r>
    <r>
      <rPr>
        <b/>
        <sz val="10"/>
        <rFont val="Arial"/>
        <family val="2"/>
      </rPr>
      <t xml:space="preserve"> 1.024,12 arrotondato a 1.500</t>
    </r>
  </si>
  <si>
    <r>
      <t xml:space="preserve">consuntivo al 30/06/2008  1.503,70 X 2 + 3%  </t>
    </r>
    <r>
      <rPr>
        <sz val="10"/>
        <rFont val="Arial"/>
        <family val="2"/>
      </rPr>
      <t>(3.007,40 + 90) =</t>
    </r>
    <r>
      <rPr>
        <b/>
        <sz val="10"/>
        <rFont val="Arial"/>
        <family val="2"/>
      </rPr>
      <t xml:space="preserve"> 3.097,40</t>
    </r>
  </si>
  <si>
    <r>
      <t xml:space="preserve">consuntivo al 30/06/2008  659 X 2 + 3%  </t>
    </r>
    <r>
      <rPr>
        <sz val="10"/>
        <rFont val="Arial"/>
        <family val="2"/>
      </rPr>
      <t>(1.318 + 40) =</t>
    </r>
    <r>
      <rPr>
        <b/>
        <sz val="10"/>
        <rFont val="Arial"/>
        <family val="2"/>
      </rPr>
      <t xml:space="preserve"> 1.358</t>
    </r>
  </si>
  <si>
    <r>
      <t xml:space="preserve">consuntivo al 30/06/2008  1.557,98 X 2 + 3%  </t>
    </r>
    <r>
      <rPr>
        <sz val="10"/>
        <rFont val="Arial"/>
        <family val="2"/>
      </rPr>
      <t>(3.115,96 + 94) =</t>
    </r>
    <r>
      <rPr>
        <b/>
        <sz val="10"/>
        <rFont val="Arial"/>
        <family val="2"/>
      </rPr>
      <t xml:space="preserve"> 3.209,96</t>
    </r>
  </si>
  <si>
    <r>
      <t xml:space="preserve">consuntivo al 30/06/2008  1.160,13 X 2 + 3%  </t>
    </r>
    <r>
      <rPr>
        <sz val="10"/>
        <rFont val="Arial"/>
        <family val="2"/>
      </rPr>
      <t>(2.320,26 + 70) =</t>
    </r>
    <r>
      <rPr>
        <b/>
        <sz val="10"/>
        <rFont val="Arial"/>
        <family val="2"/>
      </rPr>
      <t xml:space="preserve"> 2.390,26</t>
    </r>
  </si>
  <si>
    <r>
      <t xml:space="preserve">consuntivo al 30/06/2008  480 X 2 + 3%  </t>
    </r>
    <r>
      <rPr>
        <sz val="10"/>
        <rFont val="Arial"/>
        <family val="2"/>
      </rPr>
      <t>(960 + 30) =</t>
    </r>
    <r>
      <rPr>
        <b/>
        <sz val="10"/>
        <rFont val="Arial"/>
        <family val="2"/>
      </rPr>
      <t xml:space="preserve"> 990</t>
    </r>
  </si>
  <si>
    <r>
      <t xml:space="preserve">consuntivo al 30/06/2008  502 X 2 + 3%  </t>
    </r>
    <r>
      <rPr>
        <sz val="10"/>
        <rFont val="Arial"/>
        <family val="2"/>
      </rPr>
      <t>(1.004 + 30) =</t>
    </r>
    <r>
      <rPr>
        <b/>
        <sz val="10"/>
        <rFont val="Arial"/>
        <family val="2"/>
      </rPr>
      <t xml:space="preserve"> 1.034</t>
    </r>
  </si>
  <si>
    <r>
      <t xml:space="preserve">consuntivo al 30/06/2008  870,40 X 2 = </t>
    </r>
    <r>
      <rPr>
        <b/>
        <sz val="10"/>
        <rFont val="Arial"/>
        <family val="2"/>
      </rPr>
      <t>1.750</t>
    </r>
  </si>
  <si>
    <t>Perdite su crediti</t>
  </si>
  <si>
    <t>Abbonamenti a testi e riviste e Tv</t>
  </si>
  <si>
    <t>?   (consulenza fisioterapia)</t>
  </si>
  <si>
    <t>IRAP</t>
  </si>
  <si>
    <t>Provento affitto Farmacia Gramsci</t>
  </si>
  <si>
    <t>Spese formazione</t>
  </si>
  <si>
    <t>Avvocato</t>
  </si>
  <si>
    <t xml:space="preserve">Sintex </t>
  </si>
  <si>
    <t>Provenia Srl</t>
  </si>
  <si>
    <t>Altre spese per automezzi</t>
  </si>
  <si>
    <t>Assicurazioni varie</t>
  </si>
  <si>
    <t>Totale</t>
  </si>
  <si>
    <t xml:space="preserve">Contratto di Locazione Farmacia Due Pini 60.000,00 </t>
  </si>
  <si>
    <t>Contratto di Locazione Farmacia Gramsci   75.000,00</t>
  </si>
  <si>
    <t xml:space="preserve">Contratto di Servizio Farmacie Mantovane Srl 50.000,00 </t>
  </si>
  <si>
    <t>Chiozzini 41.000 - Longhini 30.000</t>
  </si>
  <si>
    <t>Spese viaggi e trasferte</t>
  </si>
  <si>
    <t>Spese postali</t>
  </si>
  <si>
    <t>Godimento Beni di terzi</t>
  </si>
  <si>
    <t>Locazione sollevatori</t>
  </si>
  <si>
    <t>Locazione fabbricati</t>
  </si>
  <si>
    <t>Spese condominiali</t>
  </si>
  <si>
    <t>Canoni leasing telefonia</t>
  </si>
  <si>
    <t>Salari e stipendi</t>
  </si>
  <si>
    <t>Contributi e oneri Sociali</t>
  </si>
  <si>
    <t>TFR</t>
  </si>
  <si>
    <t>Altri costi del personale</t>
  </si>
  <si>
    <t>Farmaci</t>
  </si>
  <si>
    <t>Presidi sanitari</t>
  </si>
  <si>
    <t>Ausili sanitari (pannoloni)</t>
  </si>
  <si>
    <t>Generi alimentari</t>
  </si>
  <si>
    <t xml:space="preserve">Materiale di consumo </t>
  </si>
  <si>
    <t>Materiale di pulizia</t>
  </si>
  <si>
    <t>Carburanti e lubrificanti</t>
  </si>
  <si>
    <t>Cancelleria</t>
  </si>
  <si>
    <t>Rimanenze merci</t>
  </si>
  <si>
    <t>Indennità e rimborsi Consiglio di Amministrazione</t>
  </si>
  <si>
    <t>Indennità e rimborsi Collegio dei revisori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</si>
</sst>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0_ ;\-#,##0.00\ "/>
    <numFmt numFmtId="171" formatCode="_-&quot;L.&quot;\ * #,##0.0_-;\-&quot;L.&quot;\ * #,##0.0_-;_-&quot;L.&quot;\ * &quot;-&quot;_-;_-@_-"/>
    <numFmt numFmtId="172" formatCode="_-&quot;L.&quot;\ * #,##0.00_-;\-&quot;L.&quot;\ * #,##0.00_-;_-&quot;L.&quot;\ * &quot;-&quot;_-;_-@_-"/>
    <numFmt numFmtId="173" formatCode="_-* #,##0.0_-;\-* #,##0.0_-;_-* &quot;-&quot;_-;_-@_-"/>
    <numFmt numFmtId="174" formatCode="_-* #,##0.00_-;\-* #,##0.00_-;_-* &quot;-&quot;_-;_-@_-"/>
    <numFmt numFmtId="175" formatCode="_-[$€]\ * #,##0.00_-;\-[$€]\ * #,##0.00_-;_-[$€]\ * &quot;-&quot;??_-;_-@_-"/>
    <numFmt numFmtId="176" formatCode="_-* #,##0.00\ [$€-1007]_-;\-* #,##0.00\ [$€-1007]_-;_-* &quot;-&quot;??\ [$€-1007]_-;_-@_-"/>
    <numFmt numFmtId="177" formatCode="_-[$€]\ * #,##0.000_-;\-[$€]\ * #,##0.000_-;_-[$€]\ * &quot;-&quot;??_-;_-@_-"/>
    <numFmt numFmtId="178" formatCode="&quot;€&quot;\ #,##0"/>
    <numFmt numFmtId="179" formatCode="#,##0_ ;\-#,##0\ "/>
    <numFmt numFmtId="180" formatCode="#,##0.0_ ;\-#,##0.0\ "/>
  </numFmts>
  <fonts count="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Border="1" applyAlignment="1">
      <alignment horizontal="justify" vertical="justify"/>
    </xf>
    <xf numFmtId="0" fontId="0" fillId="0" borderId="1" xfId="0" applyBorder="1" applyAlignment="1">
      <alignment horizontal="justify" vertical="justify" wrapText="1"/>
    </xf>
    <xf numFmtId="0" fontId="0" fillId="0" borderId="0" xfId="0" applyBorder="1" applyAlignment="1">
      <alignment horizontal="justify" vertical="justify" wrapText="1"/>
    </xf>
    <xf numFmtId="0" fontId="0" fillId="0" borderId="0" xfId="0" applyBorder="1" applyAlignment="1">
      <alignment/>
    </xf>
    <xf numFmtId="0" fontId="0" fillId="0" borderId="2" xfId="0" applyBorder="1" applyAlignment="1">
      <alignment horizontal="justify" vertical="justify"/>
    </xf>
    <xf numFmtId="0" fontId="0" fillId="0" borderId="0" xfId="0" applyBorder="1" applyAlignment="1">
      <alignment horizontal="right" vertical="justify" wrapText="1"/>
    </xf>
    <xf numFmtId="175" fontId="0" fillId="0" borderId="0" xfId="15" applyBorder="1" applyAlignment="1">
      <alignment horizontal="justify" vertical="justify"/>
    </xf>
    <xf numFmtId="41" fontId="0" fillId="0" borderId="0" xfId="17" applyBorder="1" applyAlignment="1">
      <alignment horizontal="justify" vertical="justify"/>
    </xf>
    <xf numFmtId="0" fontId="3" fillId="0" borderId="0" xfId="0" applyFont="1" applyBorder="1" applyAlignment="1">
      <alignment horizontal="justify" vertical="justify" wrapText="1"/>
    </xf>
    <xf numFmtId="0" fontId="1" fillId="0" borderId="0" xfId="0" applyFont="1" applyBorder="1" applyAlignment="1">
      <alignment horizontal="justify" vertical="justify" wrapText="1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justify" vertical="justify" wrapText="1"/>
    </xf>
    <xf numFmtId="170" fontId="1" fillId="0" borderId="0" xfId="17" applyNumberFormat="1" applyFont="1" applyBorder="1" applyAlignment="1">
      <alignment horizontal="center" vertical="justify"/>
    </xf>
    <xf numFmtId="170" fontId="1" fillId="0" borderId="0" xfId="17" applyNumberFormat="1" applyFont="1" applyFill="1" applyBorder="1" applyAlignment="1">
      <alignment horizontal="center" vertical="justify"/>
    </xf>
    <xf numFmtId="0" fontId="0" fillId="0" borderId="0" xfId="0" applyBorder="1" applyAlignment="1">
      <alignment horizontal="center" vertical="justify"/>
    </xf>
    <xf numFmtId="0" fontId="1" fillId="0" borderId="0" xfId="0" applyFont="1" applyBorder="1" applyAlignment="1">
      <alignment horizontal="justify" vertical="justify"/>
    </xf>
    <xf numFmtId="0" fontId="0" fillId="0" borderId="0" xfId="0" applyFill="1" applyBorder="1" applyAlignment="1">
      <alignment horizontal="justify" vertical="justify" wrapText="1"/>
    </xf>
    <xf numFmtId="0" fontId="0" fillId="0" borderId="0" xfId="0" applyFill="1" applyBorder="1" applyAlignment="1">
      <alignment horizontal="justify" vertical="justify"/>
    </xf>
    <xf numFmtId="175" fontId="0" fillId="0" borderId="0" xfId="15" applyFill="1" applyBorder="1" applyAlignment="1">
      <alignment horizontal="justify" vertical="justify"/>
    </xf>
    <xf numFmtId="0" fontId="0" fillId="0" borderId="0" xfId="0" applyFont="1" applyBorder="1" applyAlignment="1">
      <alignment horizontal="right" vertical="justify" wrapText="1"/>
    </xf>
    <xf numFmtId="41" fontId="0" fillId="0" borderId="0" xfId="17" applyBorder="1" applyAlignment="1">
      <alignment/>
    </xf>
    <xf numFmtId="0" fontId="1" fillId="0" borderId="0" xfId="0" applyFont="1" applyFill="1" applyBorder="1" applyAlignment="1">
      <alignment horizontal="justify" vertical="justify"/>
    </xf>
    <xf numFmtId="0" fontId="0" fillId="0" borderId="0" xfId="0" applyBorder="1" applyAlignment="1">
      <alignment horizontal="right" vertical="justify"/>
    </xf>
    <xf numFmtId="170" fontId="0" fillId="0" borderId="0" xfId="0" applyNumberFormat="1" applyBorder="1" applyAlignment="1">
      <alignment horizontal="justify" vertical="justify"/>
    </xf>
    <xf numFmtId="0" fontId="3" fillId="0" borderId="3" xfId="0" applyFont="1" applyBorder="1" applyAlignment="1">
      <alignment horizontal="justify" vertical="justify" wrapText="1"/>
    </xf>
    <xf numFmtId="0" fontId="0" fillId="0" borderId="4" xfId="0" applyBorder="1" applyAlignment="1">
      <alignment horizontal="justify" vertical="justify"/>
    </xf>
    <xf numFmtId="0" fontId="0" fillId="0" borderId="5" xfId="0" applyBorder="1" applyAlignment="1">
      <alignment horizontal="justify" vertical="justify" wrapText="1"/>
    </xf>
    <xf numFmtId="0" fontId="3" fillId="0" borderId="6" xfId="0" applyFont="1" applyBorder="1" applyAlignment="1">
      <alignment horizontal="justify" vertical="justify" wrapText="1"/>
    </xf>
    <xf numFmtId="0" fontId="0" fillId="0" borderId="7" xfId="0" applyBorder="1" applyAlignment="1">
      <alignment horizontal="justify" vertical="justify"/>
    </xf>
    <xf numFmtId="0" fontId="0" fillId="0" borderId="6" xfId="0" applyBorder="1" applyAlignment="1">
      <alignment horizontal="justify" vertical="justify" wrapText="1"/>
    </xf>
    <xf numFmtId="0" fontId="1" fillId="0" borderId="6" xfId="0" applyFont="1" applyBorder="1" applyAlignment="1">
      <alignment horizontal="justify" vertical="justify" wrapText="1"/>
    </xf>
    <xf numFmtId="0" fontId="0" fillId="0" borderId="7" xfId="0" applyBorder="1" applyAlignment="1">
      <alignment horizontal="justify" vertical="justify" wrapText="1"/>
    </xf>
    <xf numFmtId="0" fontId="1" fillId="0" borderId="8" xfId="0" applyFont="1" applyBorder="1" applyAlignment="1">
      <alignment/>
    </xf>
    <xf numFmtId="0" fontId="1" fillId="0" borderId="3" xfId="0" applyFont="1" applyBorder="1" applyAlignment="1">
      <alignment horizontal="justify" vertical="justify" wrapText="1"/>
    </xf>
    <xf numFmtId="0" fontId="0" fillId="0" borderId="2" xfId="0" applyBorder="1" applyAlignment="1">
      <alignment horizontal="justify" vertical="justify" wrapText="1"/>
    </xf>
    <xf numFmtId="0" fontId="0" fillId="0" borderId="9" xfId="0" applyBorder="1" applyAlignment="1">
      <alignment horizontal="justify" vertical="justify" wrapText="1"/>
    </xf>
    <xf numFmtId="0" fontId="0" fillId="0" borderId="1" xfId="0" applyBorder="1" applyAlignment="1">
      <alignment horizontal="right" vertical="justify" wrapText="1"/>
    </xf>
    <xf numFmtId="0" fontId="0" fillId="0" borderId="5" xfId="0" applyBorder="1" applyAlignment="1">
      <alignment horizontal="right" vertical="justify" wrapText="1"/>
    </xf>
    <xf numFmtId="0" fontId="0" fillId="0" borderId="9" xfId="0" applyBorder="1" applyAlignment="1">
      <alignment horizontal="justify" vertical="justify"/>
    </xf>
    <xf numFmtId="0" fontId="1" fillId="0" borderId="1" xfId="0" applyFont="1" applyBorder="1" applyAlignment="1">
      <alignment horizontal="justify" vertical="justify" wrapText="1"/>
    </xf>
    <xf numFmtId="0" fontId="0" fillId="0" borderId="1" xfId="0" applyFont="1" applyBorder="1" applyAlignment="1">
      <alignment horizontal="justify" vertical="justify" wrapText="1"/>
    </xf>
    <xf numFmtId="0" fontId="0" fillId="0" borderId="1" xfId="0" applyBorder="1" applyAlignment="1">
      <alignment horizontal="justify" vertical="justify"/>
    </xf>
    <xf numFmtId="0" fontId="0" fillId="0" borderId="5" xfId="0" applyBorder="1" applyAlignment="1">
      <alignment horizontal="justify" vertical="justify"/>
    </xf>
    <xf numFmtId="0" fontId="0" fillId="0" borderId="2" xfId="0" applyFill="1" applyBorder="1" applyAlignment="1">
      <alignment horizontal="justify" vertical="justify"/>
    </xf>
    <xf numFmtId="0" fontId="2" fillId="0" borderId="1" xfId="0" applyFont="1" applyBorder="1" applyAlignment="1">
      <alignment horizontal="justify" vertical="justify" wrapText="1"/>
    </xf>
    <xf numFmtId="0" fontId="0" fillId="0" borderId="1" xfId="0" applyFont="1" applyFill="1" applyBorder="1" applyAlignment="1">
      <alignment horizontal="justify" vertical="justify" wrapText="1"/>
    </xf>
    <xf numFmtId="0" fontId="0" fillId="0" borderId="1" xfId="0" applyFont="1" applyBorder="1" applyAlignment="1">
      <alignment horizontal="right" vertical="justify" wrapText="1"/>
    </xf>
    <xf numFmtId="0" fontId="1" fillId="0" borderId="10" xfId="0" applyFont="1" applyBorder="1" applyAlignment="1">
      <alignment horizontal="justify" vertical="justify" wrapText="1"/>
    </xf>
    <xf numFmtId="0" fontId="0" fillId="0" borderId="10" xfId="0" applyBorder="1" applyAlignment="1">
      <alignment horizontal="justify" vertical="justify" wrapText="1"/>
    </xf>
    <xf numFmtId="0" fontId="0" fillId="0" borderId="3" xfId="0" applyBorder="1" applyAlignment="1">
      <alignment horizontal="justify" vertical="justify" wrapText="1"/>
    </xf>
    <xf numFmtId="0" fontId="0" fillId="0" borderId="4" xfId="0" applyBorder="1" applyAlignment="1">
      <alignment/>
    </xf>
    <xf numFmtId="0" fontId="1" fillId="0" borderId="8" xfId="0" applyFont="1" applyBorder="1" applyAlignment="1">
      <alignment horizontal="justify" vertical="justify" wrapText="1"/>
    </xf>
    <xf numFmtId="0" fontId="0" fillId="0" borderId="4" xfId="0" applyBorder="1" applyAlignment="1">
      <alignment horizontal="justify" vertical="justify" wrapText="1"/>
    </xf>
    <xf numFmtId="0" fontId="4" fillId="0" borderId="4" xfId="0" applyFont="1" applyBorder="1" applyAlignment="1">
      <alignment horizontal="justify" vertical="justify"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3" fillId="0" borderId="8" xfId="0" applyFont="1" applyBorder="1" applyAlignment="1">
      <alignment horizontal="justify" vertical="justify" wrapText="1"/>
    </xf>
    <xf numFmtId="0" fontId="0" fillId="0" borderId="9" xfId="0" applyBorder="1" applyAlignment="1">
      <alignment horizontal="right" vertical="justify"/>
    </xf>
    <xf numFmtId="0" fontId="0" fillId="0" borderId="9" xfId="0" applyBorder="1" applyAlignment="1">
      <alignment horizontal="right" vertical="justify" wrapText="1"/>
    </xf>
    <xf numFmtId="0" fontId="0" fillId="0" borderId="2" xfId="0" applyBorder="1" applyAlignment="1">
      <alignment/>
    </xf>
    <xf numFmtId="0" fontId="0" fillId="0" borderId="9" xfId="0" applyBorder="1" applyAlignment="1">
      <alignment/>
    </xf>
    <xf numFmtId="175" fontId="1" fillId="0" borderId="10" xfId="15" applyFont="1" applyBorder="1" applyAlignment="1">
      <alignment horizontal="justify" vertical="justify"/>
    </xf>
    <xf numFmtId="0" fontId="1" fillId="0" borderId="11" xfId="0" applyFont="1" applyBorder="1" applyAlignment="1">
      <alignment/>
    </xf>
    <xf numFmtId="0" fontId="0" fillId="0" borderId="5" xfId="0" applyBorder="1" applyAlignment="1">
      <alignment horizontal="left" vertical="justify" wrapText="1"/>
    </xf>
    <xf numFmtId="0" fontId="0" fillId="0" borderId="0" xfId="0" applyFont="1" applyFill="1" applyBorder="1" applyAlignment="1">
      <alignment horizontal="justify" vertical="justify"/>
    </xf>
    <xf numFmtId="0" fontId="1" fillId="0" borderId="4" xfId="0" applyFont="1" applyBorder="1" applyAlignment="1">
      <alignment horizontal="justify" vertical="justify"/>
    </xf>
    <xf numFmtId="0" fontId="0" fillId="0" borderId="5" xfId="0" applyFont="1" applyBorder="1" applyAlignment="1">
      <alignment horizontal="right" vertical="justify" wrapText="1"/>
    </xf>
    <xf numFmtId="44" fontId="0" fillId="0" borderId="0" xfId="0" applyNumberFormat="1" applyBorder="1" applyAlignment="1">
      <alignment horizontal="justify" vertical="justify"/>
    </xf>
    <xf numFmtId="170" fontId="0" fillId="0" borderId="0" xfId="17" applyNumberFormat="1" applyFont="1" applyFill="1" applyBorder="1" applyAlignment="1">
      <alignment horizontal="center" vertical="justify"/>
    </xf>
    <xf numFmtId="170" fontId="0" fillId="0" borderId="0" xfId="17" applyNumberFormat="1" applyFont="1" applyBorder="1" applyAlignment="1">
      <alignment horizontal="center" vertical="justify"/>
    </xf>
    <xf numFmtId="170" fontId="1" fillId="0" borderId="10" xfId="15" applyNumberFormat="1" applyFont="1" applyBorder="1" applyAlignment="1">
      <alignment horizontal="center" vertical="justify"/>
    </xf>
    <xf numFmtId="170" fontId="0" fillId="0" borderId="0" xfId="17" applyNumberFormat="1" applyBorder="1" applyAlignment="1">
      <alignment horizontal="center" vertical="justify"/>
    </xf>
    <xf numFmtId="4" fontId="0" fillId="0" borderId="0" xfId="0" applyNumberFormat="1" applyBorder="1" applyAlignment="1">
      <alignment horizontal="center" vertical="justify"/>
    </xf>
    <xf numFmtId="0" fontId="0" fillId="0" borderId="0" xfId="0" applyFont="1" applyBorder="1" applyAlignment="1">
      <alignment horizontal="justify" vertical="justify"/>
    </xf>
    <xf numFmtId="4" fontId="1" fillId="0" borderId="0" xfId="0" applyNumberFormat="1" applyFont="1" applyBorder="1" applyAlignment="1">
      <alignment horizontal="center" vertical="justify"/>
    </xf>
    <xf numFmtId="41" fontId="0" fillId="0" borderId="10" xfId="17" applyFont="1" applyBorder="1" applyAlignment="1">
      <alignment horizontal="left" vertical="justify"/>
    </xf>
    <xf numFmtId="4" fontId="1" fillId="0" borderId="10" xfId="0" applyNumberFormat="1" applyFont="1" applyBorder="1" applyAlignment="1">
      <alignment horizontal="center" vertical="justify"/>
    </xf>
    <xf numFmtId="170" fontId="0" fillId="0" borderId="0" xfId="0" applyNumberFormat="1" applyBorder="1" applyAlignment="1">
      <alignment/>
    </xf>
    <xf numFmtId="41" fontId="0" fillId="0" borderId="0" xfId="17" applyFont="1" applyBorder="1" applyAlignment="1">
      <alignment horizontal="center" vertical="justify"/>
    </xf>
    <xf numFmtId="170" fontId="0" fillId="0" borderId="0" xfId="17" applyNumberFormat="1" applyFont="1" applyBorder="1" applyAlignment="1">
      <alignment horizontal="center" vertical="justify"/>
    </xf>
    <xf numFmtId="0" fontId="1" fillId="0" borderId="4" xfId="0" applyFont="1" applyBorder="1" applyAlignment="1">
      <alignment horizontal="justify" vertical="justify" wrapText="1"/>
    </xf>
    <xf numFmtId="0" fontId="1" fillId="0" borderId="8" xfId="0" applyFont="1" applyBorder="1" applyAlignment="1">
      <alignment horizontal="left" vertical="justify" wrapText="1"/>
    </xf>
    <xf numFmtId="0" fontId="0" fillId="0" borderId="3" xfId="0" applyBorder="1" applyAlignment="1">
      <alignment horizontal="left" vertical="justify" wrapText="1"/>
    </xf>
    <xf numFmtId="0" fontId="0" fillId="0" borderId="4" xfId="0" applyBorder="1" applyAlignment="1">
      <alignment horizontal="left" vertical="justify" wrapText="1"/>
    </xf>
    <xf numFmtId="41" fontId="0" fillId="0" borderId="1" xfId="17" applyFont="1" applyBorder="1" applyAlignment="1">
      <alignment horizontal="left" vertical="justify"/>
    </xf>
    <xf numFmtId="0" fontId="0" fillId="2" borderId="0" xfId="0" applyFill="1" applyBorder="1" applyAlignment="1">
      <alignment horizontal="justify" vertical="justify"/>
    </xf>
    <xf numFmtId="0" fontId="0" fillId="2" borderId="0" xfId="0" applyFill="1" applyBorder="1" applyAlignment="1">
      <alignment horizontal="justify" vertical="justify" wrapText="1"/>
    </xf>
    <xf numFmtId="0" fontId="1" fillId="2" borderId="0" xfId="0" applyFont="1" applyFill="1" applyBorder="1" applyAlignment="1">
      <alignment horizontal="justify" vertical="justify"/>
    </xf>
    <xf numFmtId="0" fontId="0" fillId="2" borderId="0" xfId="0" applyFont="1" applyFill="1" applyBorder="1" applyAlignment="1">
      <alignment horizontal="justify" vertical="justify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0"/>
  <sheetViews>
    <sheetView tabSelected="1" zoomScaleSheetLayoutView="75" workbookViewId="0" topLeftCell="A79">
      <selection activeCell="A108" sqref="A108"/>
    </sheetView>
  </sheetViews>
  <sheetFormatPr defaultColWidth="9.140625" defaultRowHeight="12.75"/>
  <cols>
    <col min="1" max="1" width="55.7109375" style="3" customWidth="1"/>
    <col min="2" max="2" width="65.7109375" style="4" customWidth="1"/>
    <col min="3" max="3" width="9.28125" style="4" bestFit="1" customWidth="1"/>
    <col min="4" max="4" width="13.57421875" style="4" customWidth="1"/>
    <col min="5" max="5" width="14.8515625" style="21" hidden="1" customWidth="1"/>
    <col min="6" max="6" width="73.421875" style="4" hidden="1" customWidth="1"/>
    <col min="7" max="7" width="10.140625" style="4" bestFit="1" customWidth="1"/>
    <col min="8" max="16384" width="9.140625" style="4" customWidth="1"/>
  </cols>
  <sheetData>
    <row r="1" spans="1:6" ht="12.75">
      <c r="A1" s="10" t="s">
        <v>127</v>
      </c>
      <c r="C1" s="1"/>
      <c r="D1" s="1"/>
      <c r="E1" s="8"/>
      <c r="F1" s="1"/>
    </row>
    <row r="2" spans="1:2" s="1" customFormat="1" ht="12.75">
      <c r="A2" s="28" t="s">
        <v>144</v>
      </c>
      <c r="B2" s="29" t="s">
        <v>83</v>
      </c>
    </row>
    <row r="3" spans="1:5" s="1" customFormat="1" ht="15.75">
      <c r="A3" s="50" t="s">
        <v>145</v>
      </c>
      <c r="B3" s="54" t="s">
        <v>82</v>
      </c>
      <c r="E3" s="8"/>
    </row>
    <row r="4" spans="1:5" s="1" customFormat="1" ht="12.75">
      <c r="A4" s="27" t="s">
        <v>148</v>
      </c>
      <c r="B4" s="39" t="s">
        <v>17</v>
      </c>
      <c r="E4" s="8"/>
    </row>
    <row r="5" spans="1:5" s="1" customFormat="1" ht="12.75">
      <c r="A5" s="31" t="s">
        <v>149</v>
      </c>
      <c r="B5" s="29" t="s">
        <v>16</v>
      </c>
      <c r="E5" s="8"/>
    </row>
    <row r="6" spans="1:5" s="1" customFormat="1" ht="12.75">
      <c r="A6" s="3"/>
      <c r="E6" s="8"/>
    </row>
    <row r="7" spans="1:5" s="1" customFormat="1" ht="25.5">
      <c r="A7" s="31" t="s">
        <v>152</v>
      </c>
      <c r="B7" s="29" t="s">
        <v>45</v>
      </c>
      <c r="E7" s="8"/>
    </row>
    <row r="8" spans="1:5" s="1" customFormat="1" ht="12.75">
      <c r="A8" s="3"/>
      <c r="E8" s="8"/>
    </row>
    <row r="9" spans="1:5" s="1" customFormat="1" ht="12.75">
      <c r="A9" s="31" t="s">
        <v>153</v>
      </c>
      <c r="B9" s="29" t="s">
        <v>18</v>
      </c>
      <c r="E9" s="8"/>
    </row>
    <row r="10" spans="1:5" s="1" customFormat="1" ht="12.75">
      <c r="A10" s="10"/>
      <c r="E10" s="8"/>
    </row>
    <row r="11" spans="1:5" s="1" customFormat="1" ht="12.75">
      <c r="A11" s="33" t="s">
        <v>131</v>
      </c>
      <c r="E11" s="8"/>
    </row>
    <row r="12" spans="1:5" s="1" customFormat="1" ht="12.75">
      <c r="A12" s="63"/>
      <c r="E12" s="8"/>
    </row>
    <row r="13" spans="1:5" s="1" customFormat="1" ht="12.75">
      <c r="A13" s="55" t="s">
        <v>39</v>
      </c>
      <c r="B13" s="26" t="s">
        <v>46</v>
      </c>
      <c r="D13" s="68"/>
      <c r="E13" s="13"/>
    </row>
    <row r="14" spans="1:6" s="1" customFormat="1" ht="13.5" customHeight="1">
      <c r="A14" s="56" t="s">
        <v>44</v>
      </c>
      <c r="C14" s="85"/>
      <c r="E14" s="14"/>
      <c r="F14" s="18"/>
    </row>
    <row r="15" spans="1:5" s="1" customFormat="1" ht="12.75">
      <c r="A15" s="64" t="s">
        <v>53</v>
      </c>
      <c r="B15" s="39"/>
      <c r="C15" s="76">
        <v>50</v>
      </c>
      <c r="E15" s="13"/>
    </row>
    <row r="16" spans="1:5" s="1" customFormat="1" ht="12.75">
      <c r="A16" s="6"/>
      <c r="E16" s="13"/>
    </row>
    <row r="17" spans="1:5" s="1" customFormat="1" ht="25.5">
      <c r="A17" s="52" t="s">
        <v>155</v>
      </c>
      <c r="E17" s="8"/>
    </row>
    <row r="18" spans="1:5" s="1" customFormat="1" ht="12.75">
      <c r="A18" s="30"/>
      <c r="B18" s="29" t="s">
        <v>47</v>
      </c>
      <c r="E18" s="8"/>
    </row>
    <row r="19" spans="1:5" s="1" customFormat="1" ht="12.75">
      <c r="A19" s="3"/>
      <c r="E19" s="8"/>
    </row>
    <row r="20" spans="1:5" s="1" customFormat="1" ht="12.75">
      <c r="A20" s="52" t="s">
        <v>154</v>
      </c>
      <c r="E20" s="8"/>
    </row>
    <row r="21" spans="1:5" s="1" customFormat="1" ht="12.75">
      <c r="A21" s="34"/>
      <c r="B21" s="1" t="s">
        <v>27</v>
      </c>
      <c r="E21" s="8"/>
    </row>
    <row r="22" spans="1:6" s="1" customFormat="1" ht="12.75">
      <c r="A22" s="50"/>
      <c r="B22" s="26" t="s">
        <v>48</v>
      </c>
      <c r="E22" s="80"/>
      <c r="F22" s="86" t="s">
        <v>128</v>
      </c>
    </row>
    <row r="23" spans="1:6" s="1" customFormat="1" ht="12.75">
      <c r="A23" s="2"/>
      <c r="B23" s="5" t="s">
        <v>189</v>
      </c>
      <c r="E23" s="14"/>
      <c r="F23" s="18"/>
    </row>
    <row r="24" spans="1:6" s="1" customFormat="1" ht="12.75" hidden="1">
      <c r="A24" s="2"/>
      <c r="B24" s="5"/>
      <c r="E24" s="14"/>
      <c r="F24" s="18"/>
    </row>
    <row r="25" spans="1:5" s="1" customFormat="1" ht="12.75" hidden="1">
      <c r="A25" s="2"/>
      <c r="B25" s="5"/>
      <c r="E25" s="8"/>
    </row>
    <row r="26" spans="1:6" s="1" customFormat="1" ht="12.75" hidden="1">
      <c r="A26" s="2"/>
      <c r="B26" s="5"/>
      <c r="E26" s="14"/>
      <c r="F26" s="18"/>
    </row>
    <row r="27" spans="1:5" s="1" customFormat="1" ht="12.75" hidden="1">
      <c r="A27" s="2"/>
      <c r="B27" s="5"/>
      <c r="E27" s="8"/>
    </row>
    <row r="28" spans="1:5" s="1" customFormat="1" ht="12.75" hidden="1">
      <c r="A28" s="37"/>
      <c r="B28" s="5"/>
      <c r="E28" s="13"/>
    </row>
    <row r="29" spans="1:7" s="1" customFormat="1" ht="12.75">
      <c r="A29" s="38" t="s">
        <v>222</v>
      </c>
      <c r="B29" s="39"/>
      <c r="D29" s="71">
        <v>14742.76</v>
      </c>
      <c r="E29" s="13"/>
      <c r="G29" s="73"/>
    </row>
    <row r="30" spans="1:5" s="1" customFormat="1" ht="12.75" hidden="1">
      <c r="A30" s="9" t="s">
        <v>146</v>
      </c>
      <c r="E30" s="8"/>
    </row>
    <row r="31" spans="1:5" s="1" customFormat="1" ht="12.75" hidden="1">
      <c r="A31" s="9"/>
      <c r="E31" s="8"/>
    </row>
    <row r="32" spans="1:5" s="1" customFormat="1" ht="12.75" hidden="1">
      <c r="A32" s="10" t="s">
        <v>117</v>
      </c>
      <c r="E32" s="8"/>
    </row>
    <row r="33" spans="1:5" s="1" customFormat="1" ht="12.75" hidden="1">
      <c r="A33" s="3" t="s">
        <v>118</v>
      </c>
      <c r="E33" s="8"/>
    </row>
    <row r="34" spans="1:5" s="1" customFormat="1" ht="12.75" hidden="1">
      <c r="A34" s="3" t="s">
        <v>119</v>
      </c>
      <c r="E34" s="8"/>
    </row>
    <row r="35" spans="1:5" s="1" customFormat="1" ht="12.75" hidden="1">
      <c r="A35" s="3" t="s">
        <v>120</v>
      </c>
      <c r="E35" s="8"/>
    </row>
    <row r="36" spans="1:5" s="1" customFormat="1" ht="12.75" hidden="1">
      <c r="A36" s="10" t="s">
        <v>121</v>
      </c>
      <c r="E36" s="8"/>
    </row>
    <row r="37" spans="1:5" s="1" customFormat="1" ht="12.75">
      <c r="A37" s="10"/>
      <c r="E37" s="8"/>
    </row>
    <row r="38" spans="1:5" s="1" customFormat="1" ht="12.75" hidden="1">
      <c r="A38" s="10"/>
      <c r="E38" s="8"/>
    </row>
    <row r="39" spans="1:5" s="1" customFormat="1" ht="12.75" hidden="1">
      <c r="A39" s="3"/>
      <c r="E39" s="8"/>
    </row>
    <row r="40" spans="1:5" s="1" customFormat="1" ht="12.75">
      <c r="A40" s="3"/>
      <c r="E40" s="8"/>
    </row>
    <row r="41" spans="1:5" s="1" customFormat="1" ht="12.75">
      <c r="A41" s="57" t="s">
        <v>160</v>
      </c>
      <c r="E41" s="8"/>
    </row>
    <row r="42" spans="1:5" s="1" customFormat="1" ht="12.75">
      <c r="A42" s="50"/>
      <c r="B42" s="26" t="s">
        <v>87</v>
      </c>
      <c r="E42" s="8"/>
    </row>
    <row r="43" spans="1:5" s="1" customFormat="1" ht="12.75">
      <c r="A43" s="2"/>
      <c r="B43" s="5" t="s">
        <v>88</v>
      </c>
      <c r="E43" s="8"/>
    </row>
    <row r="44" spans="1:5" s="1" customFormat="1" ht="12.75">
      <c r="A44" s="2"/>
      <c r="B44" s="5" t="s">
        <v>89</v>
      </c>
      <c r="E44" s="8"/>
    </row>
    <row r="45" spans="1:5" s="1" customFormat="1" ht="12.75">
      <c r="A45" s="2"/>
      <c r="B45" s="5" t="s">
        <v>90</v>
      </c>
      <c r="E45" s="8"/>
    </row>
    <row r="46" spans="1:5" s="1" customFormat="1" ht="12.75">
      <c r="A46" s="2"/>
      <c r="B46" s="5" t="s">
        <v>91</v>
      </c>
      <c r="E46" s="8"/>
    </row>
    <row r="47" spans="1:5" s="1" customFormat="1" ht="12.75">
      <c r="A47" s="27"/>
      <c r="B47" s="39" t="s">
        <v>92</v>
      </c>
      <c r="E47" s="8"/>
    </row>
    <row r="48" spans="1:5" s="1" customFormat="1" ht="12.75">
      <c r="A48" s="3"/>
      <c r="E48" s="8"/>
    </row>
    <row r="49" spans="1:5" s="1" customFormat="1" ht="12.75">
      <c r="A49" s="3"/>
      <c r="E49" s="8"/>
    </row>
    <row r="50" spans="1:5" s="1" customFormat="1" ht="12.75">
      <c r="A50" s="52" t="s">
        <v>129</v>
      </c>
      <c r="E50" s="8"/>
    </row>
    <row r="51" spans="1:5" s="1" customFormat="1" ht="12.75">
      <c r="A51" s="34" t="s">
        <v>54</v>
      </c>
      <c r="B51" s="26"/>
      <c r="E51" s="8"/>
    </row>
    <row r="52" spans="1:5" s="1" customFormat="1" ht="12.75">
      <c r="A52" s="40" t="s">
        <v>61</v>
      </c>
      <c r="B52" s="5"/>
      <c r="E52" s="8"/>
    </row>
    <row r="53" spans="1:7" s="1" customFormat="1" ht="12.75">
      <c r="A53" s="38" t="s">
        <v>222</v>
      </c>
      <c r="B53" s="39"/>
      <c r="D53" s="7"/>
      <c r="E53" s="13"/>
      <c r="G53" s="73"/>
    </row>
    <row r="54" spans="1:5" s="1" customFormat="1" ht="12.75">
      <c r="A54" s="6"/>
      <c r="E54" s="13"/>
    </row>
    <row r="55" spans="1:5" s="1" customFormat="1" ht="12.75">
      <c r="A55" s="3"/>
      <c r="E55" s="8"/>
    </row>
    <row r="56" spans="1:5" s="1" customFormat="1" ht="12.75" hidden="1">
      <c r="A56" s="3"/>
      <c r="E56" s="8"/>
    </row>
    <row r="57" spans="1:5" s="1" customFormat="1" ht="12.75" hidden="1">
      <c r="A57" s="3"/>
      <c r="E57" s="8"/>
    </row>
    <row r="58" spans="1:5" s="1" customFormat="1" ht="12.75">
      <c r="A58" s="52" t="s">
        <v>62</v>
      </c>
      <c r="E58" s="8"/>
    </row>
    <row r="59" spans="1:6" s="1" customFormat="1" ht="12.75">
      <c r="A59" s="34"/>
      <c r="B59" s="26" t="s">
        <v>33</v>
      </c>
      <c r="E59" s="8"/>
      <c r="F59" s="86" t="s">
        <v>105</v>
      </c>
    </row>
    <row r="60" spans="1:6" s="1" customFormat="1" ht="12.75">
      <c r="A60" s="42"/>
      <c r="B60" s="35" t="s">
        <v>161</v>
      </c>
      <c r="E60" s="69"/>
      <c r="F60" s="86" t="s">
        <v>106</v>
      </c>
    </row>
    <row r="61" spans="1:6" s="1" customFormat="1" ht="12.75">
      <c r="A61" s="42"/>
      <c r="B61" s="35" t="s">
        <v>162</v>
      </c>
      <c r="E61" s="69"/>
      <c r="F61" s="86" t="s">
        <v>109</v>
      </c>
    </row>
    <row r="62" spans="1:6" s="1" customFormat="1" ht="12.75">
      <c r="A62" s="42"/>
      <c r="B62" s="35" t="s">
        <v>163</v>
      </c>
      <c r="E62" s="69"/>
      <c r="F62" s="86" t="s">
        <v>107</v>
      </c>
    </row>
    <row r="63" spans="1:6" s="1" customFormat="1" ht="12.75">
      <c r="A63" s="42"/>
      <c r="B63" s="35" t="s">
        <v>164</v>
      </c>
      <c r="E63" s="69"/>
      <c r="F63" s="86" t="s">
        <v>108</v>
      </c>
    </row>
    <row r="64" spans="1:5" s="1" customFormat="1" ht="12.75">
      <c r="A64" s="2"/>
      <c r="B64" s="5"/>
      <c r="E64" s="13"/>
    </row>
    <row r="65" spans="1:7" s="1" customFormat="1" ht="12.75">
      <c r="A65" s="38" t="s">
        <v>222</v>
      </c>
      <c r="B65" s="39"/>
      <c r="D65" s="71">
        <v>16589.04</v>
      </c>
      <c r="E65" s="13"/>
      <c r="G65" s="73"/>
    </row>
    <row r="66" spans="1:5" s="1" customFormat="1" ht="12.75">
      <c r="A66" s="6"/>
      <c r="E66" s="13"/>
    </row>
    <row r="67" spans="1:5" s="1" customFormat="1" ht="12.75">
      <c r="A67" s="3"/>
      <c r="E67" s="8"/>
    </row>
    <row r="68" spans="1:5" s="1" customFormat="1" ht="12.75">
      <c r="A68" s="52" t="s">
        <v>2</v>
      </c>
      <c r="E68" s="8"/>
    </row>
    <row r="69" spans="1:6" s="1" customFormat="1" ht="12.75">
      <c r="A69" s="34"/>
      <c r="B69" s="26"/>
      <c r="E69" s="8"/>
      <c r="F69" s="86" t="s">
        <v>123</v>
      </c>
    </row>
    <row r="70" spans="1:7" s="1" customFormat="1" ht="12.75">
      <c r="A70" s="38" t="s">
        <v>222</v>
      </c>
      <c r="B70" s="39"/>
      <c r="D70" s="71">
        <v>8984.64</v>
      </c>
      <c r="E70" s="13"/>
      <c r="G70" s="73"/>
    </row>
    <row r="71" spans="1:5" s="1" customFormat="1" ht="12.75">
      <c r="A71" s="6"/>
      <c r="E71" s="13"/>
    </row>
    <row r="72" spans="1:5" s="1" customFormat="1" ht="12.75">
      <c r="A72" s="82" t="s">
        <v>21</v>
      </c>
      <c r="E72" s="13"/>
    </row>
    <row r="73" spans="1:5" s="1" customFormat="1" ht="12.75">
      <c r="A73" s="83"/>
      <c r="B73" s="84"/>
      <c r="D73" s="75"/>
      <c r="E73" s="70"/>
    </row>
    <row r="74" spans="1:5" s="1" customFormat="1" ht="12.75">
      <c r="A74" s="38" t="s">
        <v>222</v>
      </c>
      <c r="B74" s="39"/>
      <c r="D74" s="77">
        <v>320</v>
      </c>
      <c r="E74" s="13"/>
    </row>
    <row r="75" spans="1:5" s="1" customFormat="1" ht="12.75">
      <c r="A75" s="38"/>
      <c r="D75" s="75"/>
      <c r="E75" s="13"/>
    </row>
    <row r="76" ht="12.75">
      <c r="A76" s="48" t="s">
        <v>127</v>
      </c>
    </row>
    <row r="78" spans="1:2" ht="12.75" hidden="1">
      <c r="A78" s="10" t="s">
        <v>150</v>
      </c>
      <c r="B78" s="3"/>
    </row>
    <row r="79" ht="12.75">
      <c r="B79" s="3"/>
    </row>
    <row r="80" spans="1:2" ht="12.75">
      <c r="A80" s="50" t="s">
        <v>36</v>
      </c>
      <c r="B80" s="81" t="s">
        <v>151</v>
      </c>
    </row>
    <row r="81" spans="1:2" ht="12.75">
      <c r="A81" s="2"/>
      <c r="B81" s="35"/>
    </row>
    <row r="82" spans="1:2" ht="12.75">
      <c r="A82" s="2" t="s">
        <v>34</v>
      </c>
      <c r="B82" s="35" t="s">
        <v>35</v>
      </c>
    </row>
    <row r="83" spans="1:4" ht="12.75">
      <c r="A83" s="27" t="s">
        <v>49</v>
      </c>
      <c r="B83" s="36" t="s">
        <v>50</v>
      </c>
      <c r="D83" s="78"/>
    </row>
    <row r="84" ht="12.75">
      <c r="B84" s="3"/>
    </row>
    <row r="85" ht="12.75">
      <c r="B85" s="3"/>
    </row>
    <row r="86" spans="1:2" ht="12.75">
      <c r="A86" s="50" t="s">
        <v>38</v>
      </c>
      <c r="B86" s="51"/>
    </row>
    <row r="87" spans="1:2" ht="12.75">
      <c r="A87" s="2" t="s">
        <v>147</v>
      </c>
      <c r="B87" s="60" t="s">
        <v>28</v>
      </c>
    </row>
    <row r="88" spans="1:2" ht="12.75" hidden="1">
      <c r="A88" s="2"/>
      <c r="B88" s="60"/>
    </row>
    <row r="89" spans="1:2" ht="12.75" hidden="1">
      <c r="A89" s="2"/>
      <c r="B89" s="60"/>
    </row>
    <row r="90" spans="1:2" ht="12.75">
      <c r="A90" s="2" t="s">
        <v>86</v>
      </c>
      <c r="B90" s="60"/>
    </row>
    <row r="91" spans="1:2" ht="12.75">
      <c r="A91" s="27"/>
      <c r="B91" s="61"/>
    </row>
    <row r="92" ht="12.75" hidden="1"/>
    <row r="93" ht="12.75" hidden="1"/>
    <row r="94" ht="12.75" hidden="1"/>
    <row r="95" ht="12.75" hidden="1"/>
    <row r="97" spans="1:2" ht="12.75">
      <c r="A97" s="34" t="s">
        <v>98</v>
      </c>
      <c r="B97" s="53"/>
    </row>
    <row r="98" spans="1:2" ht="12.75">
      <c r="A98" s="2" t="s">
        <v>51</v>
      </c>
      <c r="B98" s="35"/>
    </row>
    <row r="99" spans="1:2" ht="12.75">
      <c r="A99" s="2"/>
      <c r="B99" s="35"/>
    </row>
    <row r="100" spans="1:2" ht="12.75">
      <c r="A100" s="40" t="s">
        <v>99</v>
      </c>
      <c r="B100" s="35"/>
    </row>
    <row r="101" spans="1:2" ht="12.75">
      <c r="A101" s="2" t="s">
        <v>52</v>
      </c>
      <c r="B101" s="35"/>
    </row>
    <row r="102" spans="1:2" ht="12.75">
      <c r="A102" s="2"/>
      <c r="B102" s="35"/>
    </row>
    <row r="103" spans="1:2" ht="12.75">
      <c r="A103" s="40" t="s">
        <v>100</v>
      </c>
      <c r="B103" s="35"/>
    </row>
    <row r="104" spans="1:2" ht="12.75">
      <c r="A104" s="2" t="s">
        <v>29</v>
      </c>
      <c r="B104" s="35"/>
    </row>
    <row r="105" spans="1:2" ht="12.75">
      <c r="A105" s="2" t="s">
        <v>159</v>
      </c>
      <c r="B105" s="35"/>
    </row>
    <row r="106" spans="1:2" ht="12.75">
      <c r="A106" s="2"/>
      <c r="B106" s="35"/>
    </row>
    <row r="107" spans="1:2" ht="12.75">
      <c r="A107" s="40" t="s">
        <v>101</v>
      </c>
      <c r="B107" s="35"/>
    </row>
    <row r="108" spans="1:2" ht="12.75">
      <c r="A108" s="2" t="s">
        <v>102</v>
      </c>
      <c r="B108" s="35"/>
    </row>
    <row r="109" spans="1:2" ht="12.75">
      <c r="A109" s="2" t="s">
        <v>103</v>
      </c>
      <c r="B109" s="35"/>
    </row>
    <row r="110" spans="1:2" ht="12.75">
      <c r="A110" s="2" t="s">
        <v>104</v>
      </c>
      <c r="B110" s="35"/>
    </row>
    <row r="111" spans="1:2" ht="12.75" hidden="1">
      <c r="A111" s="2"/>
      <c r="B111" s="35"/>
    </row>
    <row r="112" spans="1:2" ht="12.75" hidden="1">
      <c r="A112" s="2"/>
      <c r="B112" s="35"/>
    </row>
    <row r="113" spans="1:2" ht="12.75" hidden="1">
      <c r="A113" s="2"/>
      <c r="B113" s="35"/>
    </row>
    <row r="114" spans="1:2" ht="12.75" hidden="1">
      <c r="A114" s="2"/>
      <c r="B114" s="35"/>
    </row>
    <row r="115" spans="1:2" ht="12.75" hidden="1">
      <c r="A115" s="2"/>
      <c r="B115" s="35"/>
    </row>
    <row r="116" spans="1:2" ht="12.75" hidden="1">
      <c r="A116" s="2"/>
      <c r="B116" s="35"/>
    </row>
    <row r="117" spans="1:2" ht="12.75" hidden="1">
      <c r="A117" s="2"/>
      <c r="B117" s="35"/>
    </row>
    <row r="118" spans="1:2" ht="12.75" hidden="1">
      <c r="A118" s="2"/>
      <c r="B118" s="35"/>
    </row>
    <row r="119" spans="1:2" ht="12.75" hidden="1">
      <c r="A119" s="2"/>
      <c r="B119" s="35"/>
    </row>
    <row r="120" spans="1:2" ht="12.75">
      <c r="A120" s="27"/>
      <c r="B120" s="36"/>
    </row>
  </sheetData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landscape" paperSize="9" scale="52" r:id="rId1"/>
  <rowBreaks count="1" manualBreakCount="1">
    <brk id="5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270"/>
  <sheetViews>
    <sheetView zoomScaleSheetLayoutView="100" workbookViewId="0" topLeftCell="A93">
      <selection activeCell="B115" sqref="B115"/>
    </sheetView>
  </sheetViews>
  <sheetFormatPr defaultColWidth="9.140625" defaultRowHeight="12.75"/>
  <cols>
    <col min="1" max="1" width="37.8515625" style="3" customWidth="1"/>
    <col min="2" max="2" width="43.7109375" style="4" customWidth="1"/>
    <col min="3" max="3" width="9.140625" style="4" customWidth="1"/>
    <col min="4" max="4" width="16.8515625" style="4" customWidth="1"/>
    <col min="5" max="5" width="14.8515625" style="21" customWidth="1"/>
    <col min="6" max="6" width="73.421875" style="4" customWidth="1"/>
    <col min="7" max="16384" width="9.140625" style="4" customWidth="1"/>
  </cols>
  <sheetData>
    <row r="1" spans="1:6" ht="12.75">
      <c r="A1" s="10" t="s">
        <v>127</v>
      </c>
      <c r="C1" s="1"/>
      <c r="D1" s="1"/>
      <c r="E1" s="8"/>
      <c r="F1" s="1"/>
    </row>
    <row r="2" spans="1:2" s="1" customFormat="1" ht="12.75">
      <c r="A2" s="28" t="s">
        <v>144</v>
      </c>
      <c r="B2" s="29" t="s">
        <v>192</v>
      </c>
    </row>
    <row r="3" spans="1:5" s="1" customFormat="1" ht="31.5">
      <c r="A3" s="50" t="s">
        <v>145</v>
      </c>
      <c r="B3" s="54" t="s">
        <v>132</v>
      </c>
      <c r="E3" s="8"/>
    </row>
    <row r="4" spans="1:5" s="1" customFormat="1" ht="25.5">
      <c r="A4" s="27" t="s">
        <v>148</v>
      </c>
      <c r="B4" s="39" t="s">
        <v>71</v>
      </c>
      <c r="E4" s="8"/>
    </row>
    <row r="5" spans="1:5" s="1" customFormat="1" ht="12.75">
      <c r="A5" s="31" t="s">
        <v>149</v>
      </c>
      <c r="B5" s="29" t="s">
        <v>72</v>
      </c>
      <c r="E5" s="8"/>
    </row>
    <row r="6" spans="1:5" s="1" customFormat="1" ht="12.75">
      <c r="A6" s="3"/>
      <c r="E6" s="8"/>
    </row>
    <row r="7" spans="1:5" s="1" customFormat="1" ht="25.5">
      <c r="A7" s="31" t="s">
        <v>152</v>
      </c>
      <c r="B7" s="29" t="s">
        <v>73</v>
      </c>
      <c r="E7" s="8"/>
    </row>
    <row r="8" spans="1:5" s="1" customFormat="1" ht="12.75">
      <c r="A8" s="3"/>
      <c r="E8" s="8"/>
    </row>
    <row r="9" spans="1:5" s="1" customFormat="1" ht="12.75">
      <c r="A9" s="31" t="s">
        <v>153</v>
      </c>
      <c r="B9" s="29" t="s">
        <v>0</v>
      </c>
      <c r="E9" s="8"/>
    </row>
    <row r="10" spans="1:6" s="1" customFormat="1" ht="23.25" customHeight="1">
      <c r="A10" s="2"/>
      <c r="B10" s="5" t="s">
        <v>19</v>
      </c>
      <c r="D10" s="19"/>
      <c r="E10" s="73"/>
      <c r="F10" s="86" t="s">
        <v>223</v>
      </c>
    </row>
    <row r="11" spans="1:6" s="1" customFormat="1" ht="23.25" customHeight="1">
      <c r="A11" s="2"/>
      <c r="B11" s="5" t="s">
        <v>215</v>
      </c>
      <c r="D11" s="19"/>
      <c r="E11" s="73"/>
      <c r="F11" s="86" t="s">
        <v>224</v>
      </c>
    </row>
    <row r="12" spans="1:6" s="1" customFormat="1" ht="24" customHeight="1">
      <c r="A12" s="2"/>
      <c r="B12" s="5" t="s">
        <v>20</v>
      </c>
      <c r="D12" s="19"/>
      <c r="E12" s="73"/>
      <c r="F12" s="86" t="s">
        <v>225</v>
      </c>
    </row>
    <row r="13" spans="1:6" s="1" customFormat="1" ht="12.75" hidden="1">
      <c r="A13" s="11"/>
      <c r="E13" s="8"/>
      <c r="F13" s="86"/>
    </row>
    <row r="14" spans="1:6" s="1" customFormat="1" ht="12.75" hidden="1">
      <c r="A14" s="4" t="s">
        <v>39</v>
      </c>
      <c r="E14" s="13"/>
      <c r="F14" s="86"/>
    </row>
    <row r="15" spans="1:6" s="1" customFormat="1" ht="12.75" customHeight="1" hidden="1">
      <c r="A15" s="4" t="s">
        <v>41</v>
      </c>
      <c r="C15" s="15"/>
      <c r="D15" s="15"/>
      <c r="E15" s="14"/>
      <c r="F15" s="87"/>
    </row>
    <row r="16" spans="1:6" s="1" customFormat="1" ht="12.75" hidden="1">
      <c r="A16" s="4" t="s">
        <v>42</v>
      </c>
      <c r="C16" s="15"/>
      <c r="D16" s="15"/>
      <c r="E16" s="14"/>
      <c r="F16" s="86"/>
    </row>
    <row r="17" spans="1:6" s="1" customFormat="1" ht="12.75" hidden="1">
      <c r="A17" s="4" t="s">
        <v>40</v>
      </c>
      <c r="E17" s="8"/>
      <c r="F17" s="86"/>
    </row>
    <row r="18" spans="1:6" s="1" customFormat="1" ht="12.75" hidden="1">
      <c r="A18" s="4"/>
      <c r="E18" s="14"/>
      <c r="F18" s="86"/>
    </row>
    <row r="19" spans="1:6" s="1" customFormat="1" ht="12.75" hidden="1">
      <c r="A19" s="6" t="s">
        <v>56</v>
      </c>
      <c r="E19" s="13"/>
      <c r="F19" s="86"/>
    </row>
    <row r="20" spans="1:6" s="1" customFormat="1" ht="38.25" hidden="1">
      <c r="A20" s="10" t="s">
        <v>155</v>
      </c>
      <c r="B20" s="1" t="s">
        <v>187</v>
      </c>
      <c r="E20" s="8"/>
      <c r="F20" s="86"/>
    </row>
    <row r="21" spans="1:6" s="1" customFormat="1" ht="12.75" hidden="1">
      <c r="A21" s="3"/>
      <c r="E21" s="8"/>
      <c r="F21" s="86"/>
    </row>
    <row r="22" spans="1:6" s="1" customFormat="1" ht="12.75" hidden="1">
      <c r="A22" s="10" t="s">
        <v>154</v>
      </c>
      <c r="E22" s="8"/>
      <c r="F22" s="86"/>
    </row>
    <row r="23" spans="1:6" s="1" customFormat="1" ht="12.75" hidden="1">
      <c r="A23" s="3"/>
      <c r="B23" s="1" t="s">
        <v>190</v>
      </c>
      <c r="E23" s="8"/>
      <c r="F23" s="86"/>
    </row>
    <row r="24" spans="1:6" s="1" customFormat="1" ht="12.75" hidden="1">
      <c r="A24" s="3"/>
      <c r="B24" s="1" t="s">
        <v>186</v>
      </c>
      <c r="E24" s="14"/>
      <c r="F24" s="86"/>
    </row>
    <row r="25" spans="1:6" s="1" customFormat="1" ht="12.75" hidden="1">
      <c r="A25" s="3"/>
      <c r="B25" s="1" t="s">
        <v>84</v>
      </c>
      <c r="E25" s="14"/>
      <c r="F25" s="86"/>
    </row>
    <row r="26" spans="1:6" s="1" customFormat="1" ht="12.75" hidden="1">
      <c r="A26" s="3"/>
      <c r="B26" s="1" t="s">
        <v>185</v>
      </c>
      <c r="E26" s="13"/>
      <c r="F26" s="86"/>
    </row>
    <row r="27" spans="1:6" s="1" customFormat="1" ht="12.75" hidden="1">
      <c r="A27" s="3"/>
      <c r="B27" s="1" t="s">
        <v>188</v>
      </c>
      <c r="E27" s="14"/>
      <c r="F27" s="88"/>
    </row>
    <row r="28" spans="1:6" s="1" customFormat="1" ht="12.75" hidden="1">
      <c r="A28" s="3"/>
      <c r="B28" s="1" t="s">
        <v>189</v>
      </c>
      <c r="E28" s="8"/>
      <c r="F28" s="86"/>
    </row>
    <row r="29" spans="1:6" s="1" customFormat="1" ht="12.75" hidden="1">
      <c r="A29" s="6" t="s">
        <v>56</v>
      </c>
      <c r="E29" s="13"/>
      <c r="F29" s="86"/>
    </row>
    <row r="30" spans="1:6" s="1" customFormat="1" ht="12.75" hidden="1">
      <c r="A30" s="6" t="s">
        <v>116</v>
      </c>
      <c r="E30" s="13"/>
      <c r="F30" s="86"/>
    </row>
    <row r="31" spans="1:6" s="1" customFormat="1" ht="12.75">
      <c r="A31" s="6"/>
      <c r="B31" s="1" t="s">
        <v>64</v>
      </c>
      <c r="E31" s="13"/>
      <c r="F31" s="86" t="s">
        <v>226</v>
      </c>
    </row>
    <row r="32" spans="1:5" s="1" customFormat="1" ht="12.75">
      <c r="A32" s="6"/>
      <c r="B32" s="1" t="s">
        <v>65</v>
      </c>
      <c r="E32" s="13"/>
    </row>
    <row r="33" spans="1:5" s="1" customFormat="1" ht="12.75">
      <c r="A33" s="6"/>
      <c r="B33" s="23" t="s">
        <v>56</v>
      </c>
      <c r="D33" s="77">
        <f>60000+75000+50000+41000+30000</f>
        <v>256000</v>
      </c>
      <c r="E33" s="13"/>
    </row>
    <row r="34" spans="1:5" s="1" customFormat="1" ht="12.75">
      <c r="A34" s="57" t="s">
        <v>74</v>
      </c>
      <c r="E34" s="8"/>
    </row>
    <row r="35" spans="1:5" s="1" customFormat="1" ht="12.75">
      <c r="A35" s="25"/>
      <c r="B35" s="26"/>
      <c r="E35" s="8"/>
    </row>
    <row r="36" spans="1:5" s="1" customFormat="1" ht="12.75">
      <c r="A36" s="41" t="s">
        <v>122</v>
      </c>
      <c r="B36" s="5" t="s">
        <v>141</v>
      </c>
      <c r="E36" s="8"/>
    </row>
    <row r="37" spans="1:5" s="1" customFormat="1" ht="12.75">
      <c r="A37" s="2" t="s">
        <v>3</v>
      </c>
      <c r="B37" s="5" t="s">
        <v>142</v>
      </c>
      <c r="E37" s="8"/>
    </row>
    <row r="38" spans="1:5" s="1" customFormat="1" ht="12.75">
      <c r="A38" s="27"/>
      <c r="B38" s="39" t="s">
        <v>143</v>
      </c>
      <c r="E38" s="8"/>
    </row>
    <row r="39" spans="1:5" s="1" customFormat="1" ht="12.75" hidden="1">
      <c r="A39" s="10"/>
      <c r="E39" s="8"/>
    </row>
    <row r="40" spans="1:5" s="1" customFormat="1" ht="12.75" hidden="1">
      <c r="A40" s="3"/>
      <c r="E40" s="8"/>
    </row>
    <row r="41" spans="1:5" s="1" customFormat="1" ht="12.75" hidden="1">
      <c r="A41" s="3"/>
      <c r="E41" s="8"/>
    </row>
    <row r="42" spans="1:5" s="1" customFormat="1" ht="12.75" hidden="1">
      <c r="A42" s="12"/>
      <c r="E42" s="8"/>
    </row>
    <row r="43" spans="1:5" s="1" customFormat="1" ht="12.75" hidden="1">
      <c r="A43" s="3"/>
      <c r="E43" s="8"/>
    </row>
    <row r="44" spans="1:5" s="1" customFormat="1" ht="12.75" hidden="1">
      <c r="A44" s="3"/>
      <c r="E44" s="8"/>
    </row>
    <row r="45" spans="1:5" s="1" customFormat="1" ht="12.75" hidden="1">
      <c r="A45" s="3"/>
      <c r="E45" s="8"/>
    </row>
    <row r="46" spans="1:5" s="1" customFormat="1" ht="12.75" hidden="1">
      <c r="A46" s="3"/>
      <c r="E46" s="8"/>
    </row>
    <row r="47" spans="1:5" s="1" customFormat="1" ht="12.75" hidden="1">
      <c r="A47" s="3"/>
      <c r="E47" s="8"/>
    </row>
    <row r="48" spans="1:5" s="1" customFormat="1" ht="12.75" hidden="1">
      <c r="A48" s="3"/>
      <c r="E48" s="8"/>
    </row>
    <row r="49" spans="1:5" s="1" customFormat="1" ht="12.75" hidden="1">
      <c r="A49" s="3" t="s">
        <v>246</v>
      </c>
      <c r="E49" s="8"/>
    </row>
    <row r="50" spans="1:5" s="1" customFormat="1" ht="12.75">
      <c r="A50" s="3"/>
      <c r="E50" s="8"/>
    </row>
    <row r="51" spans="1:5" s="1" customFormat="1" ht="12.75">
      <c r="A51" s="34" t="s">
        <v>129</v>
      </c>
      <c r="B51" s="26"/>
      <c r="E51" s="8"/>
    </row>
    <row r="52" spans="1:5" s="1" customFormat="1" ht="12.75">
      <c r="A52" s="40" t="s">
        <v>93</v>
      </c>
      <c r="B52" s="5"/>
      <c r="E52" s="72"/>
    </row>
    <row r="53" spans="1:5" s="1" customFormat="1" ht="12.75">
      <c r="A53" s="40" t="s">
        <v>72</v>
      </c>
      <c r="B53" s="5"/>
      <c r="E53" s="72"/>
    </row>
    <row r="54" spans="1:6" s="1" customFormat="1" ht="12.75" hidden="1">
      <c r="A54" s="2" t="s">
        <v>234</v>
      </c>
      <c r="B54" s="5"/>
      <c r="E54" s="14"/>
      <c r="F54" s="18"/>
    </row>
    <row r="55" spans="1:6" s="1" customFormat="1" ht="12.75" hidden="1">
      <c r="A55" s="2" t="s">
        <v>235</v>
      </c>
      <c r="B55" s="5"/>
      <c r="E55" s="14"/>
      <c r="F55" s="18"/>
    </row>
    <row r="56" spans="1:6" s="1" customFormat="1" ht="12.75" hidden="1">
      <c r="A56" s="2" t="s">
        <v>236</v>
      </c>
      <c r="B56" s="5"/>
      <c r="E56" s="14"/>
      <c r="F56" s="18"/>
    </row>
    <row r="57" spans="1:5" s="1" customFormat="1" ht="12.75" hidden="1">
      <c r="A57" s="2" t="s">
        <v>237</v>
      </c>
      <c r="B57" s="5"/>
      <c r="E57" s="8"/>
    </row>
    <row r="58" spans="1:5" s="1" customFormat="1" ht="12.75">
      <c r="A58" s="37"/>
      <c r="B58" s="5"/>
      <c r="E58" s="13"/>
    </row>
    <row r="59" spans="1:5" s="1" customFormat="1" ht="12.75">
      <c r="A59" s="40" t="s">
        <v>94</v>
      </c>
      <c r="B59" s="5"/>
      <c r="E59" s="8"/>
    </row>
    <row r="60" spans="1:5" s="1" customFormat="1" ht="12.75">
      <c r="A60" s="40"/>
      <c r="B60" s="5"/>
      <c r="E60" s="8"/>
    </row>
    <row r="61" spans="1:5" s="1" customFormat="1" ht="12.75">
      <c r="A61" s="41" t="s">
        <v>70</v>
      </c>
      <c r="B61" s="5"/>
      <c r="E61" s="8"/>
    </row>
    <row r="62" spans="1:6" s="1" customFormat="1" ht="12.75">
      <c r="A62" s="41" t="s">
        <v>95</v>
      </c>
      <c r="B62" s="5"/>
      <c r="E62" s="14"/>
      <c r="F62" s="18"/>
    </row>
    <row r="63" spans="1:6" s="1" customFormat="1" ht="12.75">
      <c r="A63" s="41" t="s">
        <v>96</v>
      </c>
      <c r="B63" s="5"/>
      <c r="E63" s="14"/>
      <c r="F63" s="22"/>
    </row>
    <row r="64" spans="1:6" s="1" customFormat="1" ht="12.75">
      <c r="A64" s="41" t="s">
        <v>55</v>
      </c>
      <c r="B64" s="5"/>
      <c r="E64" s="14"/>
      <c r="F64" s="18"/>
    </row>
    <row r="65" spans="1:6" s="1" customFormat="1" ht="12.75">
      <c r="A65" s="41" t="s">
        <v>97</v>
      </c>
      <c r="B65" s="5"/>
      <c r="E65" s="69"/>
      <c r="F65" s="65"/>
    </row>
    <row r="66" spans="1:6" s="1" customFormat="1" ht="12.75">
      <c r="A66" s="41" t="s">
        <v>55</v>
      </c>
      <c r="B66" s="5"/>
      <c r="E66" s="69"/>
      <c r="F66" s="65"/>
    </row>
    <row r="67" spans="1:6" s="1" customFormat="1" ht="12.75">
      <c r="A67" s="41" t="s">
        <v>174</v>
      </c>
      <c r="B67" s="5" t="s">
        <v>77</v>
      </c>
      <c r="E67" s="14"/>
      <c r="F67" s="18"/>
    </row>
    <row r="68" spans="1:6" s="1" customFormat="1" ht="12.75">
      <c r="A68" s="41" t="s">
        <v>195</v>
      </c>
      <c r="B68" s="5" t="s">
        <v>172</v>
      </c>
      <c r="E68" s="69"/>
      <c r="F68" s="22"/>
    </row>
    <row r="69" spans="1:6" s="1" customFormat="1" ht="12.75">
      <c r="A69" s="41" t="s">
        <v>195</v>
      </c>
      <c r="B69" s="5" t="s">
        <v>171</v>
      </c>
      <c r="E69" s="14"/>
      <c r="F69" s="65"/>
    </row>
    <row r="70" spans="1:6" s="1" customFormat="1" ht="12.75">
      <c r="A70" s="41" t="s">
        <v>195</v>
      </c>
      <c r="B70" s="5" t="s">
        <v>173</v>
      </c>
      <c r="E70" s="14"/>
      <c r="F70" s="18"/>
    </row>
    <row r="71" spans="1:6" s="1" customFormat="1" ht="12.75">
      <c r="A71" s="41" t="s">
        <v>195</v>
      </c>
      <c r="B71" s="5" t="s">
        <v>213</v>
      </c>
      <c r="E71" s="14"/>
      <c r="F71" s="18"/>
    </row>
    <row r="72" spans="1:6" s="1" customFormat="1" ht="12.75">
      <c r="A72" s="41" t="s">
        <v>195</v>
      </c>
      <c r="B72" s="5"/>
      <c r="E72" s="69"/>
      <c r="F72" s="18"/>
    </row>
    <row r="73" spans="1:5" s="18" customFormat="1" ht="12.75">
      <c r="A73" s="46" t="s">
        <v>78</v>
      </c>
      <c r="B73" s="44"/>
      <c r="E73" s="14"/>
    </row>
    <row r="74" spans="1:5" s="18" customFormat="1" ht="17.25" customHeight="1">
      <c r="A74" s="46" t="s">
        <v>177</v>
      </c>
      <c r="B74" s="44"/>
      <c r="E74" s="14"/>
    </row>
    <row r="75" spans="1:6" s="1" customFormat="1" ht="12.75">
      <c r="A75" s="41" t="s">
        <v>177</v>
      </c>
      <c r="B75" s="5" t="s">
        <v>75</v>
      </c>
      <c r="E75" s="69"/>
      <c r="F75" s="18"/>
    </row>
    <row r="76" spans="1:6" s="1" customFormat="1" ht="12.75">
      <c r="A76" s="41" t="s">
        <v>177</v>
      </c>
      <c r="B76" s="5" t="s">
        <v>217</v>
      </c>
      <c r="E76" s="69"/>
      <c r="F76" s="18"/>
    </row>
    <row r="77" spans="1:6" s="1" customFormat="1" ht="12.75">
      <c r="A77" s="41" t="s">
        <v>177</v>
      </c>
      <c r="B77" s="5" t="s">
        <v>76</v>
      </c>
      <c r="E77" s="69"/>
      <c r="F77" s="18"/>
    </row>
    <row r="78" spans="1:6" s="1" customFormat="1" ht="12.75">
      <c r="A78" s="41" t="s">
        <v>177</v>
      </c>
      <c r="B78" s="5" t="s">
        <v>218</v>
      </c>
      <c r="E78" s="69"/>
      <c r="F78" s="18"/>
    </row>
    <row r="79" spans="1:6" s="1" customFormat="1" ht="12.75">
      <c r="A79" s="41" t="s">
        <v>170</v>
      </c>
      <c r="B79" s="5" t="s">
        <v>219</v>
      </c>
      <c r="E79" s="69"/>
      <c r="F79" s="18"/>
    </row>
    <row r="80" spans="1:6" s="1" customFormat="1" ht="12.75">
      <c r="A80" s="41" t="s">
        <v>58</v>
      </c>
      <c r="B80" s="5"/>
      <c r="E80" s="14"/>
      <c r="F80" s="18"/>
    </row>
    <row r="81" spans="1:5" s="1" customFormat="1" ht="12.75">
      <c r="A81" s="41" t="s">
        <v>59</v>
      </c>
      <c r="B81" s="5"/>
      <c r="C81" s="15"/>
      <c r="D81" s="15"/>
      <c r="E81" s="8"/>
    </row>
    <row r="82" spans="1:5" s="1" customFormat="1" ht="12.75">
      <c r="A82" s="2" t="s">
        <v>60</v>
      </c>
      <c r="B82" s="5"/>
      <c r="E82" s="8"/>
    </row>
    <row r="83" spans="1:5" s="1" customFormat="1" ht="12.75">
      <c r="A83" s="2" t="s">
        <v>61</v>
      </c>
      <c r="B83" s="5"/>
      <c r="E83" s="8"/>
    </row>
    <row r="84" spans="1:5" s="1" customFormat="1" ht="12.75">
      <c r="A84" s="43"/>
      <c r="B84" s="39" t="s">
        <v>56</v>
      </c>
      <c r="D84" s="71"/>
      <c r="E84" s="8"/>
    </row>
    <row r="85" spans="1:6" s="1" customFormat="1" ht="12.75">
      <c r="A85" s="6"/>
      <c r="E85" s="14"/>
      <c r="F85" s="22"/>
    </row>
    <row r="86" spans="1:5" s="1" customFormat="1" ht="12.75">
      <c r="A86" s="3"/>
      <c r="E86" s="8"/>
    </row>
    <row r="87" spans="1:5" s="1" customFormat="1" ht="12.75">
      <c r="A87" s="3"/>
      <c r="E87" s="8"/>
    </row>
    <row r="88" spans="1:5" s="1" customFormat="1" ht="12.75">
      <c r="A88" s="52" t="s">
        <v>133</v>
      </c>
      <c r="B88" s="16"/>
      <c r="E88" s="8"/>
    </row>
    <row r="89" spans="1:5" s="1" customFormat="1" ht="12.75">
      <c r="A89" s="34"/>
      <c r="B89" s="66"/>
      <c r="E89" s="8"/>
    </row>
    <row r="90" spans="1:6" s="1" customFormat="1" ht="25.5">
      <c r="A90" s="2" t="s">
        <v>247</v>
      </c>
      <c r="B90" s="5"/>
      <c r="E90" s="70"/>
      <c r="F90" s="89" t="s">
        <v>199</v>
      </c>
    </row>
    <row r="91" spans="1:6" s="1" customFormat="1" ht="12.75">
      <c r="A91" s="2" t="s">
        <v>248</v>
      </c>
      <c r="B91" s="5"/>
      <c r="E91" s="70"/>
      <c r="F91" s="74"/>
    </row>
    <row r="92" spans="1:5" s="1" customFormat="1" ht="12.75">
      <c r="A92" s="38" t="s">
        <v>56</v>
      </c>
      <c r="B92" s="39"/>
      <c r="D92" s="71">
        <v>119423.18</v>
      </c>
      <c r="E92" s="13"/>
    </row>
    <row r="93" spans="1:5" s="1" customFormat="1" ht="12.75">
      <c r="A93" s="3"/>
      <c r="E93" s="8"/>
    </row>
    <row r="94" spans="1:5" s="1" customFormat="1" ht="12.75">
      <c r="A94" s="34" t="s">
        <v>62</v>
      </c>
      <c r="B94" s="26"/>
      <c r="E94" s="8"/>
    </row>
    <row r="95" spans="1:5" s="1" customFormat="1" ht="12.75">
      <c r="A95" s="40"/>
      <c r="B95" s="5"/>
      <c r="E95" s="8"/>
    </row>
    <row r="96" spans="1:6" s="1" customFormat="1" ht="12.75" hidden="1">
      <c r="A96" s="2" t="s">
        <v>63</v>
      </c>
      <c r="B96" s="5"/>
      <c r="E96" s="14"/>
      <c r="F96" s="18"/>
    </row>
    <row r="97" spans="1:6" s="1" customFormat="1" ht="12.75" hidden="1">
      <c r="A97" s="2" t="s">
        <v>66</v>
      </c>
      <c r="B97" s="5"/>
      <c r="E97" s="14"/>
      <c r="F97" s="18"/>
    </row>
    <row r="98" spans="1:5" s="1" customFormat="1" ht="12.75" hidden="1">
      <c r="A98" s="2" t="s">
        <v>67</v>
      </c>
      <c r="B98" s="5"/>
      <c r="E98" s="14"/>
    </row>
    <row r="99" spans="1:6" s="1" customFormat="1" ht="12.75">
      <c r="A99" s="2"/>
      <c r="B99" s="35" t="s">
        <v>68</v>
      </c>
      <c r="E99" s="14"/>
      <c r="F99" s="18"/>
    </row>
    <row r="100" spans="1:6" s="1" customFormat="1" ht="12.75">
      <c r="A100" s="2"/>
      <c r="B100" s="35" t="s">
        <v>69</v>
      </c>
      <c r="E100" s="14"/>
      <c r="F100" s="22"/>
    </row>
    <row r="101" spans="1:6" s="1" customFormat="1" ht="12.75" hidden="1">
      <c r="A101" s="2"/>
      <c r="B101" s="5"/>
      <c r="E101" s="14"/>
      <c r="F101" s="18"/>
    </row>
    <row r="102" spans="1:6" s="1" customFormat="1" ht="12.75">
      <c r="A102" s="2"/>
      <c r="B102" s="35" t="s">
        <v>193</v>
      </c>
      <c r="E102" s="69"/>
      <c r="F102" s="86" t="s">
        <v>201</v>
      </c>
    </row>
    <row r="103" spans="1:6" s="1" customFormat="1" ht="12.75">
      <c r="A103" s="2"/>
      <c r="B103" s="35" t="s">
        <v>194</v>
      </c>
      <c r="E103" s="69"/>
      <c r="F103" s="86" t="s">
        <v>202</v>
      </c>
    </row>
    <row r="104" spans="1:6" s="1" customFormat="1" ht="25.5">
      <c r="A104" s="2"/>
      <c r="B104" s="35" t="s">
        <v>157</v>
      </c>
      <c r="E104" s="69"/>
      <c r="F104" s="86" t="s">
        <v>203</v>
      </c>
    </row>
    <row r="105" spans="1:6" s="1" customFormat="1" ht="12.75">
      <c r="A105" s="2"/>
      <c r="B105" s="35" t="s">
        <v>32</v>
      </c>
      <c r="E105" s="69"/>
      <c r="F105" s="86" t="s">
        <v>204</v>
      </c>
    </row>
    <row r="106" spans="1:6" s="1" customFormat="1" ht="12.75">
      <c r="A106" s="2"/>
      <c r="B106" s="35" t="s">
        <v>31</v>
      </c>
      <c r="E106" s="69"/>
      <c r="F106" s="86" t="s">
        <v>205</v>
      </c>
    </row>
    <row r="107" spans="1:6" s="1" customFormat="1" ht="12.75">
      <c r="A107" s="2"/>
      <c r="B107" s="35" t="s">
        <v>221</v>
      </c>
      <c r="E107" s="69"/>
      <c r="F107" s="86" t="s">
        <v>206</v>
      </c>
    </row>
    <row r="108" spans="1:6" s="1" customFormat="1" ht="12.75">
      <c r="A108" s="2"/>
      <c r="B108" s="35" t="s">
        <v>162</v>
      </c>
      <c r="E108" s="69"/>
      <c r="F108" s="86" t="s">
        <v>207</v>
      </c>
    </row>
    <row r="109" spans="1:6" s="1" customFormat="1" ht="12.75">
      <c r="A109" s="2"/>
      <c r="B109" s="35" t="s">
        <v>227</v>
      </c>
      <c r="E109" s="69"/>
      <c r="F109" s="86" t="s">
        <v>208</v>
      </c>
    </row>
    <row r="110" spans="1:6" s="1" customFormat="1" ht="12.75">
      <c r="A110" s="2"/>
      <c r="B110" s="35" t="s">
        <v>158</v>
      </c>
      <c r="E110" s="69"/>
      <c r="F110" s="86" t="s">
        <v>209</v>
      </c>
    </row>
    <row r="111" spans="1:5" s="1" customFormat="1" ht="12.75">
      <c r="A111" s="2"/>
      <c r="B111" s="35" t="s">
        <v>183</v>
      </c>
      <c r="E111" s="69"/>
    </row>
    <row r="112" spans="1:5" s="1" customFormat="1" ht="12.75">
      <c r="A112" s="2"/>
      <c r="B112" s="35" t="s">
        <v>169</v>
      </c>
      <c r="E112" s="69"/>
    </row>
    <row r="113" spans="1:6" s="1" customFormat="1" ht="12.75">
      <c r="A113" s="2"/>
      <c r="B113" s="35" t="s">
        <v>216</v>
      </c>
      <c r="E113" s="69"/>
      <c r="F113" s="86" t="s">
        <v>200</v>
      </c>
    </row>
    <row r="114" spans="1:6" s="1" customFormat="1" ht="12.75">
      <c r="A114" s="2"/>
      <c r="B114" s="35" t="s">
        <v>168</v>
      </c>
      <c r="E114" s="69"/>
      <c r="F114" s="86" t="s">
        <v>210</v>
      </c>
    </row>
    <row r="115" spans="1:5" s="1" customFormat="1" ht="12.75">
      <c r="A115" s="2"/>
      <c r="B115" s="35" t="s">
        <v>167</v>
      </c>
      <c r="E115" s="69"/>
    </row>
    <row r="116" spans="1:5" s="1" customFormat="1" ht="12.75">
      <c r="A116" s="2"/>
      <c r="B116" s="35" t="s">
        <v>220</v>
      </c>
      <c r="E116" s="69"/>
    </row>
    <row r="117" spans="1:6" s="1" customFormat="1" ht="12.75">
      <c r="A117" s="2"/>
      <c r="B117" s="35" t="s">
        <v>178</v>
      </c>
      <c r="E117" s="69"/>
      <c r="F117" s="86" t="s">
        <v>196</v>
      </c>
    </row>
    <row r="118" spans="1:6" s="1" customFormat="1" ht="12.75">
      <c r="A118" s="2"/>
      <c r="B118" s="35" t="s">
        <v>166</v>
      </c>
      <c r="E118" s="69"/>
      <c r="F118" s="86" t="s">
        <v>197</v>
      </c>
    </row>
    <row r="119" spans="1:6" s="1" customFormat="1" ht="12.75">
      <c r="A119" s="2"/>
      <c r="B119" s="35" t="s">
        <v>30</v>
      </c>
      <c r="E119" s="69"/>
      <c r="F119" s="86" t="s">
        <v>198</v>
      </c>
    </row>
    <row r="120" spans="1:5" s="1" customFormat="1" ht="12.75">
      <c r="A120" s="2"/>
      <c r="B120" s="35" t="s">
        <v>165</v>
      </c>
      <c r="E120" s="69"/>
    </row>
    <row r="121" spans="1:5" s="1" customFormat="1" ht="12.75">
      <c r="A121" s="2"/>
      <c r="B121" s="35"/>
      <c r="E121" s="14"/>
    </row>
    <row r="122" spans="1:5" s="1" customFormat="1" ht="12.75">
      <c r="A122" s="38" t="s">
        <v>222</v>
      </c>
      <c r="B122" s="36"/>
      <c r="D122" s="71"/>
      <c r="E122" s="14"/>
    </row>
    <row r="123" spans="1:5" s="1" customFormat="1" ht="12.75" hidden="1">
      <c r="A123" s="3" t="s">
        <v>179</v>
      </c>
      <c r="E123" s="14"/>
    </row>
    <row r="124" spans="1:5" s="1" customFormat="1" ht="25.5" hidden="1">
      <c r="A124" s="3" t="s">
        <v>57</v>
      </c>
      <c r="E124" s="13"/>
    </row>
    <row r="125" spans="1:5" s="1" customFormat="1" ht="12.75" hidden="1">
      <c r="A125" s="3" t="s">
        <v>180</v>
      </c>
      <c r="E125" s="14"/>
    </row>
    <row r="126" spans="1:5" s="1" customFormat="1" ht="12.75" hidden="1">
      <c r="A126" s="3" t="s">
        <v>181</v>
      </c>
      <c r="E126" s="14"/>
    </row>
    <row r="127" spans="1:5" s="1" customFormat="1" ht="12.75" hidden="1">
      <c r="A127" s="3" t="s">
        <v>85</v>
      </c>
      <c r="E127" s="14"/>
    </row>
    <row r="128" spans="1:5" s="1" customFormat="1" ht="12.75" hidden="1">
      <c r="A128" s="3" t="s">
        <v>43</v>
      </c>
      <c r="E128" s="13"/>
    </row>
    <row r="129" spans="1:5" s="1" customFormat="1" ht="12.75" hidden="1">
      <c r="A129" s="3" t="s">
        <v>79</v>
      </c>
      <c r="E129" s="13"/>
    </row>
    <row r="130" spans="1:5" s="1" customFormat="1" ht="12.75" hidden="1">
      <c r="A130" s="3" t="s">
        <v>182</v>
      </c>
      <c r="E130" s="13"/>
    </row>
    <row r="131" spans="1:5" s="1" customFormat="1" ht="12.75" hidden="1">
      <c r="A131" s="3" t="s">
        <v>31</v>
      </c>
      <c r="E131" s="13"/>
    </row>
    <row r="132" spans="1:5" s="1" customFormat="1" ht="12.75" hidden="1">
      <c r="A132" s="3" t="s">
        <v>32</v>
      </c>
      <c r="E132" s="13"/>
    </row>
    <row r="133" spans="1:5" s="1" customFormat="1" ht="12.75" hidden="1">
      <c r="A133" s="3" t="s">
        <v>227</v>
      </c>
      <c r="E133" s="13"/>
    </row>
    <row r="134" spans="1:5" s="1" customFormat="1" ht="12.75" hidden="1">
      <c r="A134" s="3" t="s">
        <v>228</v>
      </c>
      <c r="E134" s="13"/>
    </row>
    <row r="135" spans="1:5" s="1" customFormat="1" ht="12.75" hidden="1">
      <c r="A135" s="3" t="s">
        <v>80</v>
      </c>
      <c r="E135" s="13"/>
    </row>
    <row r="136" spans="1:5" s="1" customFormat="1" ht="12.75" hidden="1">
      <c r="A136" s="3" t="s">
        <v>4</v>
      </c>
      <c r="E136" s="13"/>
    </row>
    <row r="137" spans="1:5" s="1" customFormat="1" ht="12.75" hidden="1">
      <c r="A137" s="3" t="s">
        <v>5</v>
      </c>
      <c r="E137" s="13"/>
    </row>
    <row r="138" spans="1:5" s="1" customFormat="1" ht="12.75" hidden="1">
      <c r="A138" s="3" t="s">
        <v>6</v>
      </c>
      <c r="E138" s="13"/>
    </row>
    <row r="139" spans="1:5" s="18" customFormat="1" ht="12.75" hidden="1">
      <c r="A139" s="17" t="s">
        <v>7</v>
      </c>
      <c r="E139" s="14"/>
    </row>
    <row r="140" spans="1:5" s="18" customFormat="1" ht="12.75" hidden="1">
      <c r="A140" s="17"/>
      <c r="E140" s="14"/>
    </row>
    <row r="141" spans="1:5" s="1" customFormat="1" ht="12.75" hidden="1">
      <c r="A141" s="6" t="s">
        <v>56</v>
      </c>
      <c r="E141" s="13"/>
    </row>
    <row r="142" spans="1:5" s="1" customFormat="1" ht="12.75" hidden="1">
      <c r="A142" s="10" t="s">
        <v>229</v>
      </c>
      <c r="E142" s="8"/>
    </row>
    <row r="143" spans="1:5" s="1" customFormat="1" ht="12.75" hidden="1">
      <c r="A143" s="10"/>
      <c r="E143" s="8"/>
    </row>
    <row r="144" spans="1:5" s="1" customFormat="1" ht="12.75" hidden="1">
      <c r="A144" s="3" t="s">
        <v>231</v>
      </c>
      <c r="E144" s="13"/>
    </row>
    <row r="145" spans="1:5" s="1" customFormat="1" ht="12.75" hidden="1">
      <c r="A145" s="3" t="s">
        <v>232</v>
      </c>
      <c r="E145" s="13"/>
    </row>
    <row r="146" spans="1:5" s="1" customFormat="1" ht="12.75" hidden="1">
      <c r="A146" s="3" t="s">
        <v>8</v>
      </c>
      <c r="E146" s="13"/>
    </row>
    <row r="147" spans="1:5" s="18" customFormat="1" ht="12.75" hidden="1">
      <c r="A147" s="17" t="s">
        <v>230</v>
      </c>
      <c r="E147" s="14"/>
    </row>
    <row r="148" spans="1:5" s="1" customFormat="1" ht="12.75" hidden="1">
      <c r="A148" s="3" t="s">
        <v>233</v>
      </c>
      <c r="E148" s="8"/>
    </row>
    <row r="149" spans="1:5" s="1" customFormat="1" ht="12.75" hidden="1">
      <c r="A149" s="6" t="s">
        <v>56</v>
      </c>
      <c r="E149" s="13"/>
    </row>
    <row r="150" spans="1:5" s="1" customFormat="1" ht="12.75" hidden="1">
      <c r="A150" s="3"/>
      <c r="E150" s="8"/>
    </row>
    <row r="151" spans="1:5" s="1" customFormat="1" ht="12.75">
      <c r="A151" s="3"/>
      <c r="E151" s="8"/>
    </row>
    <row r="152" spans="1:5" s="1" customFormat="1" ht="25.5">
      <c r="A152" s="34" t="s">
        <v>2</v>
      </c>
      <c r="B152" s="26"/>
      <c r="E152" s="8"/>
    </row>
    <row r="153" spans="1:5" s="1" customFormat="1" ht="12.75">
      <c r="A153" s="40"/>
      <c r="B153" s="5"/>
      <c r="E153" s="8"/>
    </row>
    <row r="154" spans="1:5" s="1" customFormat="1" ht="12.75" hidden="1">
      <c r="A154" s="45" t="s">
        <v>175</v>
      </c>
      <c r="B154" s="5"/>
      <c r="E154" s="8"/>
    </row>
    <row r="155" spans="1:5" s="1" customFormat="1" ht="12.75" hidden="1">
      <c r="A155" s="41" t="s">
        <v>238</v>
      </c>
      <c r="B155" s="5"/>
      <c r="E155" s="13"/>
    </row>
    <row r="156" spans="1:5" s="1" customFormat="1" ht="12.75" hidden="1">
      <c r="A156" s="41" t="s">
        <v>239</v>
      </c>
      <c r="B156" s="5"/>
      <c r="E156" s="13"/>
    </row>
    <row r="157" spans="1:5" s="1" customFormat="1" ht="12.75" hidden="1">
      <c r="A157" s="41" t="s">
        <v>240</v>
      </c>
      <c r="B157" s="5"/>
      <c r="E157" s="13"/>
    </row>
    <row r="158" spans="1:5" s="1" customFormat="1" ht="12.75" hidden="1">
      <c r="A158" s="47" t="s">
        <v>112</v>
      </c>
      <c r="B158" s="5"/>
      <c r="E158" s="13"/>
    </row>
    <row r="159" spans="1:5" s="1" customFormat="1" ht="12.75">
      <c r="A159" s="2"/>
      <c r="B159" s="5"/>
      <c r="E159" s="8"/>
    </row>
    <row r="160" spans="1:5" s="1" customFormat="1" ht="12.75">
      <c r="A160" s="45" t="s">
        <v>176</v>
      </c>
      <c r="B160" s="5"/>
      <c r="E160" s="8"/>
    </row>
    <row r="161" spans="1:5" s="1" customFormat="1" ht="12.75">
      <c r="A161" s="2" t="s">
        <v>241</v>
      </c>
      <c r="B161" s="5"/>
      <c r="E161" s="8"/>
    </row>
    <row r="162" spans="1:6" s="1" customFormat="1" ht="12.75">
      <c r="A162" s="2" t="s">
        <v>242</v>
      </c>
      <c r="B162" s="5"/>
      <c r="E162" s="70"/>
      <c r="F162" s="86" t="s">
        <v>124</v>
      </c>
    </row>
    <row r="163" spans="1:5" s="1" customFormat="1" ht="12.75">
      <c r="A163" s="2" t="s">
        <v>243</v>
      </c>
      <c r="B163" s="5"/>
      <c r="E163" s="13"/>
    </row>
    <row r="164" spans="1:6" s="1" customFormat="1" ht="12.75">
      <c r="A164" s="2" t="s">
        <v>245</v>
      </c>
      <c r="B164" s="5"/>
      <c r="E164" s="70"/>
      <c r="F164" s="86" t="s">
        <v>125</v>
      </c>
    </row>
    <row r="165" spans="1:5" s="1" customFormat="1" ht="12.75">
      <c r="A165" s="2" t="s">
        <v>244</v>
      </c>
      <c r="B165" s="5"/>
      <c r="E165" s="70"/>
    </row>
    <row r="166" spans="1:6" s="1" customFormat="1" ht="12.75">
      <c r="A166" s="2" t="s">
        <v>130</v>
      </c>
      <c r="B166" s="5"/>
      <c r="E166" s="80"/>
      <c r="F166" s="86" t="s">
        <v>126</v>
      </c>
    </row>
    <row r="167" spans="1:5" s="1" customFormat="1" ht="12.75">
      <c r="A167" s="2" t="s">
        <v>9</v>
      </c>
      <c r="B167" s="5"/>
      <c r="E167" s="13"/>
    </row>
    <row r="168" spans="1:5" s="1" customFormat="1" ht="12.75">
      <c r="A168" s="38"/>
      <c r="B168" s="59" t="s">
        <v>56</v>
      </c>
      <c r="D168" s="71">
        <f>375.8+12643.08+6689</f>
        <v>19707.879999999997</v>
      </c>
      <c r="E168" s="13"/>
    </row>
    <row r="169" spans="1:5" s="1" customFormat="1" ht="12.75">
      <c r="A169" s="6"/>
      <c r="E169" s="13"/>
    </row>
    <row r="170" spans="4:5" s="1" customFormat="1" ht="12.75">
      <c r="D170" s="24"/>
      <c r="E170" s="13"/>
    </row>
    <row r="171" spans="1:5" s="1" customFormat="1" ht="12.75">
      <c r="A171" s="3"/>
      <c r="E171" s="13"/>
    </row>
    <row r="172" spans="1:5" s="1" customFormat="1" ht="12.75">
      <c r="A172" s="34" t="s">
        <v>10</v>
      </c>
      <c r="B172" s="26"/>
      <c r="E172" s="13"/>
    </row>
    <row r="173" spans="1:5" s="1" customFormat="1" ht="12.75">
      <c r="A173" s="40"/>
      <c r="B173" s="5"/>
      <c r="E173" s="13"/>
    </row>
    <row r="174" spans="1:5" s="1" customFormat="1" ht="12.75">
      <c r="A174" s="41" t="s">
        <v>110</v>
      </c>
      <c r="B174" s="5"/>
      <c r="E174" s="70"/>
    </row>
    <row r="175" spans="1:5" s="1" customFormat="1" ht="12.75">
      <c r="A175" s="41" t="s">
        <v>111</v>
      </c>
      <c r="B175" s="5"/>
      <c r="E175" s="70"/>
    </row>
    <row r="176" spans="1:5" s="1" customFormat="1" ht="12.75">
      <c r="A176" s="67"/>
      <c r="B176" s="58" t="s">
        <v>56</v>
      </c>
      <c r="D176" s="71"/>
      <c r="E176" s="13"/>
    </row>
    <row r="177" spans="1:5" s="1" customFormat="1" ht="12.75">
      <c r="A177" s="20"/>
      <c r="E177" s="13"/>
    </row>
    <row r="178" spans="1:5" s="1" customFormat="1" ht="12.75">
      <c r="A178" s="34" t="s">
        <v>21</v>
      </c>
      <c r="B178" s="26"/>
      <c r="E178" s="8"/>
    </row>
    <row r="179" spans="1:5" s="1" customFormat="1" ht="12.75">
      <c r="A179" s="40"/>
      <c r="B179" s="5"/>
      <c r="E179" s="8"/>
    </row>
    <row r="180" spans="1:5" s="1" customFormat="1" ht="12.75">
      <c r="A180" s="2" t="s">
        <v>22</v>
      </c>
      <c r="B180" s="5"/>
      <c r="E180" s="70"/>
    </row>
    <row r="181" spans="1:5" s="1" customFormat="1" ht="12.75">
      <c r="A181" s="2" t="s">
        <v>113</v>
      </c>
      <c r="B181" s="5"/>
      <c r="E181" s="70"/>
    </row>
    <row r="182" spans="1:6" s="1" customFormat="1" ht="12.75">
      <c r="A182" s="2" t="s">
        <v>24</v>
      </c>
      <c r="B182" s="5"/>
      <c r="E182" s="70"/>
      <c r="F182" s="74"/>
    </row>
    <row r="183" spans="1:5" s="1" customFormat="1" ht="12.75">
      <c r="A183" s="2" t="s">
        <v>23</v>
      </c>
      <c r="B183" s="5"/>
      <c r="E183" s="80"/>
    </row>
    <row r="184" spans="1:5" s="1" customFormat="1" ht="12.75">
      <c r="A184" s="2" t="s">
        <v>11</v>
      </c>
      <c r="B184" s="5"/>
      <c r="E184" s="80"/>
    </row>
    <row r="185" spans="1:5" s="1" customFormat="1" ht="12.75">
      <c r="A185" s="2" t="s">
        <v>25</v>
      </c>
      <c r="B185" s="5"/>
      <c r="E185" s="13"/>
    </row>
    <row r="186" spans="1:5" s="1" customFormat="1" ht="12.75">
      <c r="A186" s="2" t="s">
        <v>212</v>
      </c>
      <c r="B186" s="5"/>
      <c r="E186" s="70"/>
    </row>
    <row r="187" spans="1:5" s="1" customFormat="1" ht="12.75">
      <c r="A187" s="2" t="s">
        <v>26</v>
      </c>
      <c r="B187" s="5"/>
      <c r="E187" s="70"/>
    </row>
    <row r="188" spans="1:5" s="1" customFormat="1" ht="12.75">
      <c r="A188" s="2" t="s">
        <v>81</v>
      </c>
      <c r="B188" s="5"/>
      <c r="E188" s="70"/>
    </row>
    <row r="189" spans="1:5" s="1" customFormat="1" ht="12.75">
      <c r="A189" s="2" t="s">
        <v>184</v>
      </c>
      <c r="B189" s="5"/>
      <c r="E189" s="79"/>
    </row>
    <row r="190" spans="1:5" s="1" customFormat="1" ht="12.75">
      <c r="A190" s="2" t="s">
        <v>211</v>
      </c>
      <c r="B190" s="5"/>
      <c r="E190" s="8"/>
    </row>
    <row r="191" spans="1:5" s="1" customFormat="1" ht="12.75">
      <c r="A191" s="38"/>
      <c r="B191" s="58" t="s">
        <v>56</v>
      </c>
      <c r="D191" s="71"/>
      <c r="E191" s="13"/>
    </row>
    <row r="192" spans="1:5" s="1" customFormat="1" ht="12.75">
      <c r="A192" s="3"/>
      <c r="E192" s="8"/>
    </row>
    <row r="193" spans="1:5" s="1" customFormat="1" ht="12.75">
      <c r="A193" s="34" t="s">
        <v>114</v>
      </c>
      <c r="B193" s="26"/>
      <c r="E193" s="8"/>
    </row>
    <row r="194" spans="1:5" s="1" customFormat="1" ht="12.75">
      <c r="A194" s="40"/>
      <c r="B194" s="5"/>
      <c r="E194" s="8"/>
    </row>
    <row r="195" spans="1:5" s="1" customFormat="1" ht="12.75">
      <c r="A195" s="2" t="s">
        <v>191</v>
      </c>
      <c r="B195" s="5"/>
      <c r="E195" s="80"/>
    </row>
    <row r="196" spans="1:5" s="1" customFormat="1" ht="12.75">
      <c r="A196" s="2" t="s">
        <v>12</v>
      </c>
      <c r="B196" s="5"/>
      <c r="E196" s="80"/>
    </row>
    <row r="197" spans="1:5" s="1" customFormat="1" ht="12.75">
      <c r="A197" s="2"/>
      <c r="B197" s="5"/>
      <c r="E197" s="72"/>
    </row>
    <row r="198" spans="1:5" s="1" customFormat="1" ht="12.75">
      <c r="A198" s="38"/>
      <c r="B198" s="58" t="s">
        <v>56</v>
      </c>
      <c r="D198" s="71"/>
      <c r="E198" s="13"/>
    </row>
    <row r="199" spans="1:5" s="1" customFormat="1" ht="12.75">
      <c r="A199" s="3"/>
      <c r="E199" s="8"/>
    </row>
    <row r="200" spans="1:5" s="1" customFormat="1" ht="12.75">
      <c r="A200" s="34" t="s">
        <v>115</v>
      </c>
      <c r="B200" s="26"/>
      <c r="E200" s="8"/>
    </row>
    <row r="201" spans="1:5" s="1" customFormat="1" ht="12.75">
      <c r="A201" s="40"/>
      <c r="B201" s="5"/>
      <c r="E201" s="8"/>
    </row>
    <row r="202" spans="1:5" s="1" customFormat="1" ht="12.75">
      <c r="A202" s="2" t="s">
        <v>13</v>
      </c>
      <c r="B202" s="5"/>
      <c r="E202" s="72"/>
    </row>
    <row r="203" spans="1:5" s="1" customFormat="1" ht="12.75">
      <c r="A203" s="38"/>
      <c r="B203" s="58" t="s">
        <v>56</v>
      </c>
      <c r="D203" s="71"/>
      <c r="E203" s="13"/>
    </row>
    <row r="204" spans="1:5" s="1" customFormat="1" ht="12.75">
      <c r="A204" s="3"/>
      <c r="E204" s="8"/>
    </row>
    <row r="205" spans="1:5" s="1" customFormat="1" ht="12.75">
      <c r="A205" s="34" t="s">
        <v>15</v>
      </c>
      <c r="B205" s="26"/>
      <c r="E205" s="8"/>
    </row>
    <row r="206" spans="1:5" s="1" customFormat="1" ht="12.75">
      <c r="A206" s="2"/>
      <c r="B206" s="5"/>
      <c r="E206" s="8"/>
    </row>
    <row r="207" spans="1:5" s="1" customFormat="1" ht="12.75">
      <c r="A207" s="2" t="s">
        <v>214</v>
      </c>
      <c r="B207" s="5"/>
      <c r="E207" s="80"/>
    </row>
    <row r="208" spans="1:5" s="1" customFormat="1" ht="12.75">
      <c r="A208" s="2" t="s">
        <v>14</v>
      </c>
      <c r="B208" s="5"/>
      <c r="E208" s="8"/>
    </row>
    <row r="209" spans="1:5" s="1" customFormat="1" ht="12.75">
      <c r="A209" s="38"/>
      <c r="B209" s="58" t="s">
        <v>56</v>
      </c>
      <c r="D209" s="71"/>
      <c r="E209" s="13"/>
    </row>
    <row r="210" spans="1:5" s="1" customFormat="1" ht="12.75">
      <c r="A210" s="3"/>
      <c r="E210" s="8"/>
    </row>
    <row r="211" spans="1:5" s="1" customFormat="1" ht="12.75">
      <c r="A211" s="3"/>
      <c r="E211" s="8"/>
    </row>
    <row r="212" spans="1:5" s="1" customFormat="1" ht="12.75">
      <c r="A212" s="3"/>
      <c r="D212" s="62"/>
      <c r="E212" s="8"/>
    </row>
    <row r="213" spans="1:5" s="1" customFormat="1" ht="12.75">
      <c r="A213" s="3"/>
      <c r="E213" s="8"/>
    </row>
    <row r="214" spans="1:5" s="1" customFormat="1" ht="12.75">
      <c r="A214" s="3"/>
      <c r="E214" s="8"/>
    </row>
    <row r="215" spans="1:5" s="1" customFormat="1" ht="12.75">
      <c r="A215" s="3"/>
      <c r="E215" s="8"/>
    </row>
    <row r="216" ht="12.75">
      <c r="A216" s="49" t="s">
        <v>127</v>
      </c>
    </row>
    <row r="218" spans="1:2" ht="12.75">
      <c r="A218" s="10"/>
      <c r="B218" s="3"/>
    </row>
    <row r="219" ht="12.75">
      <c r="B219" s="3"/>
    </row>
    <row r="220" spans="1:2" ht="12.75">
      <c r="A220" s="30" t="s">
        <v>36</v>
      </c>
      <c r="B220" s="32" t="s">
        <v>151</v>
      </c>
    </row>
    <row r="221" ht="12.75">
      <c r="B221" s="3"/>
    </row>
    <row r="222" spans="1:2" ht="25.5">
      <c r="A222" s="50" t="s">
        <v>135</v>
      </c>
      <c r="B222" s="53" t="s">
        <v>134</v>
      </c>
    </row>
    <row r="223" spans="1:2" ht="12.75">
      <c r="A223" s="2"/>
      <c r="B223" s="35" t="s">
        <v>136</v>
      </c>
    </row>
    <row r="224" spans="1:2" ht="12.75">
      <c r="A224" s="2"/>
      <c r="B224" s="35"/>
    </row>
    <row r="225" spans="1:2" ht="12.75">
      <c r="A225" s="2"/>
      <c r="B225" s="35"/>
    </row>
    <row r="226" spans="1:2" ht="12.75">
      <c r="A226" s="2"/>
      <c r="B226" s="35"/>
    </row>
    <row r="227" spans="1:2" ht="12.75">
      <c r="A227" s="2"/>
      <c r="B227" s="35"/>
    </row>
    <row r="228" spans="1:2" ht="12.75">
      <c r="A228" s="2"/>
      <c r="B228" s="35"/>
    </row>
    <row r="229" spans="1:2" ht="12.75">
      <c r="A229" s="27"/>
      <c r="B229" s="36"/>
    </row>
    <row r="230" ht="12.75">
      <c r="B230" s="3"/>
    </row>
    <row r="231" spans="1:2" ht="12.75">
      <c r="A231" s="50" t="s">
        <v>38</v>
      </c>
      <c r="B231" s="51"/>
    </row>
    <row r="232" spans="1:2" ht="12.75">
      <c r="A232" s="2" t="s">
        <v>147</v>
      </c>
      <c r="B232" s="60" t="s">
        <v>156</v>
      </c>
    </row>
    <row r="233" spans="1:2" ht="12.75">
      <c r="A233" s="2" t="s">
        <v>37</v>
      </c>
      <c r="B233" s="60" t="s">
        <v>137</v>
      </c>
    </row>
    <row r="234" spans="1:2" ht="12.75">
      <c r="A234" s="27"/>
      <c r="B234" s="36" t="s">
        <v>138</v>
      </c>
    </row>
    <row r="235" ht="12.75">
      <c r="B235" s="3"/>
    </row>
    <row r="236" ht="12.75">
      <c r="B236" s="3"/>
    </row>
    <row r="237" ht="12.75">
      <c r="B237" s="3"/>
    </row>
    <row r="238" ht="12.75">
      <c r="B238" s="3"/>
    </row>
    <row r="239" ht="12.75">
      <c r="B239" s="3"/>
    </row>
    <row r="240" ht="12.75">
      <c r="B240" s="3"/>
    </row>
    <row r="243" spans="1:2" ht="12.75">
      <c r="A243" s="34" t="s">
        <v>98</v>
      </c>
      <c r="B243" s="53"/>
    </row>
    <row r="244" spans="1:2" ht="12.75">
      <c r="A244" s="2" t="s">
        <v>139</v>
      </c>
      <c r="B244" s="35"/>
    </row>
    <row r="245" spans="1:2" ht="12.75">
      <c r="A245" s="2"/>
      <c r="B245" s="35"/>
    </row>
    <row r="246" spans="1:2" ht="12.75">
      <c r="A246" s="2"/>
      <c r="B246" s="35"/>
    </row>
    <row r="247" spans="1:2" ht="12.75">
      <c r="A247" s="2"/>
      <c r="B247" s="35"/>
    </row>
    <row r="248" spans="1:2" ht="12.75">
      <c r="A248" s="40" t="s">
        <v>99</v>
      </c>
      <c r="B248" s="35"/>
    </row>
    <row r="249" spans="1:2" ht="25.5">
      <c r="A249" s="2" t="s">
        <v>140</v>
      </c>
      <c r="B249" s="35"/>
    </row>
    <row r="250" spans="1:2" ht="12.75">
      <c r="A250" s="2"/>
      <c r="B250" s="35"/>
    </row>
    <row r="251" spans="1:2" ht="12.75">
      <c r="A251" s="2"/>
      <c r="B251" s="35"/>
    </row>
    <row r="252" spans="1:2" ht="12.75">
      <c r="A252" s="2"/>
      <c r="B252" s="35"/>
    </row>
    <row r="253" spans="1:2" ht="12.75">
      <c r="A253" s="40" t="s">
        <v>100</v>
      </c>
      <c r="B253" s="35"/>
    </row>
    <row r="254" spans="1:2" ht="12.75">
      <c r="A254" s="2" t="s">
        <v>1</v>
      </c>
      <c r="B254" s="35"/>
    </row>
    <row r="255" spans="1:2" ht="12.75">
      <c r="A255" s="2"/>
      <c r="B255" s="35"/>
    </row>
    <row r="256" spans="1:2" ht="12.75">
      <c r="A256" s="2"/>
      <c r="B256" s="35"/>
    </row>
    <row r="257" spans="1:2" ht="12.75">
      <c r="A257" s="2"/>
      <c r="B257" s="35"/>
    </row>
    <row r="258" spans="1:2" ht="12.75">
      <c r="A258" s="40" t="s">
        <v>101</v>
      </c>
      <c r="B258" s="35"/>
    </row>
    <row r="259" spans="1:2" ht="12.75">
      <c r="A259" s="2" t="s">
        <v>102</v>
      </c>
      <c r="B259" s="35"/>
    </row>
    <row r="260" spans="1:2" ht="12.75">
      <c r="A260" s="2" t="s">
        <v>104</v>
      </c>
      <c r="B260" s="35"/>
    </row>
    <row r="261" spans="1:2" ht="12.75">
      <c r="A261" s="2"/>
      <c r="B261" s="35"/>
    </row>
    <row r="262" spans="1:2" ht="12.75">
      <c r="A262" s="27"/>
      <c r="B262" s="36"/>
    </row>
    <row r="263" ht="12.75">
      <c r="B263" s="3"/>
    </row>
    <row r="264" ht="12.75">
      <c r="B264" s="3"/>
    </row>
    <row r="265" ht="12.75">
      <c r="B265" s="3"/>
    </row>
    <row r="266" ht="12.75">
      <c r="B266" s="3"/>
    </row>
    <row r="267" ht="12.75">
      <c r="B267" s="3"/>
    </row>
    <row r="268" ht="12.75">
      <c r="B268" s="3"/>
    </row>
    <row r="269" ht="12.75">
      <c r="B269" s="3"/>
    </row>
    <row r="270" ht="12.75">
      <c r="B270" s="3"/>
    </row>
  </sheetData>
  <printOptions/>
  <pageMargins left="0.75" right="0.75" top="1" bottom="1" header="0.5" footer="0.5"/>
  <pageSetup horizontalDpi="600" verticalDpi="600" orientation="landscape" paperSize="9" scale="59" r:id="rId1"/>
  <rowBreaks count="1" manualBreakCount="1">
    <brk id="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A.S.I.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lstorchi</cp:lastModifiedBy>
  <cp:lastPrinted>2008-11-14T08:35:01Z</cp:lastPrinted>
  <dcterms:created xsi:type="dcterms:W3CDTF">2002-08-27T12:00:05Z</dcterms:created>
  <dcterms:modified xsi:type="dcterms:W3CDTF">2008-11-14T10:22:31Z</dcterms:modified>
  <cp:category/>
  <cp:version/>
  <cp:contentType/>
  <cp:contentStatus/>
</cp:coreProperties>
</file>