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abbisogno in Euro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<sst xmlns="http://schemas.openxmlformats.org/spreadsheetml/2006/main" count="33" uniqueCount="31">
  <si>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Totali</t>
  </si>
  <si>
    <t>DESCRIZIONE</t>
  </si>
  <si>
    <t>TITOLO 1° ENTRATE EFFETTIVE</t>
  </si>
  <si>
    <t>Interessi attivi</t>
  </si>
  <si>
    <t>Ricavi per prestazioni di servizi e vendite prodotti farmaceutici</t>
  </si>
  <si>
    <t>TITOLO 2° ENTRATE PER MOVIMENTO DI CAPITALE</t>
  </si>
  <si>
    <t>Finanziamenti esterni</t>
  </si>
  <si>
    <t>TOTALE ENTRATE</t>
  </si>
  <si>
    <t>TITOLO 1° USCITE EFFETTIVE</t>
  </si>
  <si>
    <t>Spese per acquisti</t>
  </si>
  <si>
    <t>Spese per servizi</t>
  </si>
  <si>
    <t>Spese per godimento beni di terzi</t>
  </si>
  <si>
    <t>Spese per il personale</t>
  </si>
  <si>
    <t>Altre uscite</t>
  </si>
  <si>
    <t>Imposte e tasse</t>
  </si>
  <si>
    <t>TITOLO 2° USCITE PER MOVIMENTO DI CAPITALE</t>
  </si>
  <si>
    <t>Investimenti con finanziamenti interni</t>
  </si>
  <si>
    <t>Investimenti con finanziamenti esterni</t>
  </si>
  <si>
    <t>TOTALE USCITE</t>
  </si>
  <si>
    <t>Entrate effettive</t>
  </si>
  <si>
    <t>Uscite effettive</t>
  </si>
  <si>
    <t>ENTRATE</t>
  </si>
  <si>
    <t>USCITE</t>
  </si>
  <si>
    <t>RIEPILOGO</t>
  </si>
  <si>
    <t>Deficit iniziale al 01/01/2006</t>
  </si>
  <si>
    <t>Spese per mutuo immobili</t>
  </si>
  <si>
    <t>Entrate per proventi utili</t>
  </si>
  <si>
    <t>PREVISIONE FABBISOGNO DI CASSA ESERCIZIO 2007</t>
  </si>
  <si>
    <t>Fondo cassa al 01/01/2007</t>
  </si>
  <si>
    <t>Fondo cassa al 31/12/2007</t>
  </si>
  <si>
    <t>Utili da dividendo Farmacie Mantovane S.r.l.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</si>
</sst>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</numFmts>
  <fonts count="7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1" fontId="0" fillId="0" borderId="0" xfId="16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3" xfId="0" applyFont="1" applyBorder="1" applyAlignment="1">
      <alignment horizontal="center"/>
    </xf>
    <xf numFmtId="41" fontId="0" fillId="0" borderId="0" xfId="16" applyFill="1" applyAlignment="1">
      <alignment/>
    </xf>
    <xf numFmtId="0" fontId="0" fillId="0" borderId="0" xfId="0" applyFill="1" applyAlignment="1">
      <alignment/>
    </xf>
    <xf numFmtId="170" fontId="0" fillId="0" borderId="0" xfId="16" applyNumberFormat="1" applyAlignment="1">
      <alignment/>
    </xf>
    <xf numFmtId="170" fontId="0" fillId="0" borderId="6" xfId="0" applyNumberFormat="1" applyBorder="1" applyAlignment="1">
      <alignment/>
    </xf>
    <xf numFmtId="170" fontId="0" fillId="0" borderId="0" xfId="16" applyNumberFormat="1" applyFill="1" applyAlignment="1">
      <alignment/>
    </xf>
    <xf numFmtId="170" fontId="3" fillId="0" borderId="3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34">
      <selection activeCell="B8" sqref="B8"/>
    </sheetView>
  </sheetViews>
  <sheetFormatPr defaultColWidth="9.140625" defaultRowHeight="12.75"/>
  <cols>
    <col min="1" max="1" width="51.00390625" style="0" customWidth="1"/>
    <col min="2" max="2" width="15.421875" style="0" customWidth="1"/>
    <col min="3" max="3" width="1.28515625" style="0" hidden="1" customWidth="1"/>
    <col min="4" max="4" width="18.7109375" style="0" customWidth="1"/>
  </cols>
  <sheetData>
    <row r="1" spans="1:4" ht="21.75" customHeight="1">
      <c r="A1" s="36" t="s">
        <v>27</v>
      </c>
      <c r="B1" s="36"/>
      <c r="C1" s="36"/>
      <c r="D1" s="36"/>
    </row>
    <row r="3" spans="1:4" ht="21.75" customHeight="1">
      <c r="A3" s="37" t="s">
        <v>21</v>
      </c>
      <c r="B3" s="37"/>
      <c r="C3" s="37"/>
      <c r="D3" s="37"/>
    </row>
    <row r="5" spans="1:4" s="4" customFormat="1" ht="15" customHeight="1">
      <c r="A5" s="5" t="s">
        <v>1</v>
      </c>
      <c r="B5" s="6"/>
      <c r="C5" s="6"/>
      <c r="D5" s="26" t="s">
        <v>0</v>
      </c>
    </row>
    <row r="6" spans="1:4" ht="12.75">
      <c r="A6" s="8"/>
      <c r="D6" s="14"/>
    </row>
    <row r="7" spans="1:4" ht="12.75">
      <c r="A7" s="9" t="s">
        <v>28</v>
      </c>
      <c r="B7" s="29">
        <v>460307</v>
      </c>
      <c r="D7" s="30">
        <f>B7</f>
        <v>460307</v>
      </c>
    </row>
    <row r="8" spans="1:4" ht="12.75">
      <c r="A8" s="9"/>
      <c r="D8" s="14"/>
    </row>
    <row r="9" spans="1:4" s="4" customFormat="1" ht="15" customHeight="1">
      <c r="A9" s="10" t="s">
        <v>2</v>
      </c>
      <c r="D9" s="15"/>
    </row>
    <row r="10" spans="1:4" ht="12.75">
      <c r="A10" s="9"/>
      <c r="B10" s="1"/>
      <c r="D10" s="14"/>
    </row>
    <row r="11" spans="1:4" ht="12.75">
      <c r="A11" s="9" t="s">
        <v>4</v>
      </c>
      <c r="B11" s="31">
        <v>6606162</v>
      </c>
      <c r="D11" s="30">
        <f>B11+B12</f>
        <v>6615126</v>
      </c>
    </row>
    <row r="12" spans="1:4" ht="12.75">
      <c r="A12" s="9" t="s">
        <v>3</v>
      </c>
      <c r="B12" s="29">
        <v>8964</v>
      </c>
      <c r="D12" s="14"/>
    </row>
    <row r="13" spans="1:4" ht="12.75">
      <c r="A13" s="9"/>
      <c r="D13" s="14"/>
    </row>
    <row r="14" spans="1:4" s="4" customFormat="1" ht="15" customHeight="1">
      <c r="A14" s="11" t="s">
        <v>5</v>
      </c>
      <c r="D14" s="15"/>
    </row>
    <row r="15" spans="1:4" ht="12.75">
      <c r="A15" s="9"/>
      <c r="D15" s="14"/>
    </row>
    <row r="16" spans="1:4" ht="12.75">
      <c r="A16" s="9" t="s">
        <v>30</v>
      </c>
      <c r="B16" s="31">
        <v>255000</v>
      </c>
      <c r="D16" s="14"/>
    </row>
    <row r="17" spans="1:4" ht="12.75">
      <c r="A17" s="9" t="s">
        <v>6</v>
      </c>
      <c r="B17" s="27">
        <v>0</v>
      </c>
      <c r="D17" s="30">
        <f>B16+B17</f>
        <v>255000</v>
      </c>
    </row>
    <row r="18" spans="1:4" ht="12.75">
      <c r="A18" s="9"/>
      <c r="D18" s="14"/>
    </row>
    <row r="19" spans="1:4" s="2" customFormat="1" ht="15" customHeight="1">
      <c r="A19" s="12" t="s">
        <v>7</v>
      </c>
      <c r="B19" s="13"/>
      <c r="C19" s="13"/>
      <c r="D19" s="32">
        <f>SUM(D7:D18)</f>
        <v>7330433</v>
      </c>
    </row>
    <row r="21" spans="1:4" ht="21.75" customHeight="1">
      <c r="A21" s="37" t="s">
        <v>22</v>
      </c>
      <c r="B21" s="37"/>
      <c r="C21" s="37"/>
      <c r="D21" s="37"/>
    </row>
    <row r="23" spans="1:4" s="4" customFormat="1" ht="15" customHeight="1">
      <c r="A23" s="16" t="s">
        <v>1</v>
      </c>
      <c r="B23" s="6"/>
      <c r="C23" s="6"/>
      <c r="D23" s="7"/>
    </row>
    <row r="24" spans="1:4" ht="12.75">
      <c r="A24" s="9"/>
      <c r="D24" s="14"/>
    </row>
    <row r="25" spans="1:4" ht="12.75">
      <c r="A25" s="9" t="s">
        <v>24</v>
      </c>
      <c r="B25">
        <v>0</v>
      </c>
      <c r="D25" s="14">
        <v>0</v>
      </c>
    </row>
    <row r="26" spans="1:4" ht="12.75">
      <c r="A26" s="9"/>
      <c r="D26" s="14"/>
    </row>
    <row r="27" spans="1:4" s="4" customFormat="1" ht="15" customHeight="1">
      <c r="A27" s="11" t="s">
        <v>8</v>
      </c>
      <c r="D27" s="30">
        <f>SUM(B29:B35)</f>
        <v>7068871</v>
      </c>
    </row>
    <row r="28" spans="1:4" ht="12.75">
      <c r="A28" s="9"/>
      <c r="D28" s="14"/>
    </row>
    <row r="29" spans="1:4" ht="12.75">
      <c r="A29" s="9" t="s">
        <v>9</v>
      </c>
      <c r="B29" s="31">
        <v>662418</v>
      </c>
      <c r="D29" s="30"/>
    </row>
    <row r="30" spans="1:4" ht="12.75">
      <c r="A30" s="9" t="s">
        <v>10</v>
      </c>
      <c r="B30" s="31">
        <v>3323488</v>
      </c>
      <c r="D30" s="14"/>
    </row>
    <row r="31" spans="1:4" ht="12.75">
      <c r="A31" s="9" t="s">
        <v>11</v>
      </c>
      <c r="B31" s="31">
        <v>30649</v>
      </c>
      <c r="D31" s="14"/>
    </row>
    <row r="32" spans="1:4" ht="12.75">
      <c r="A32" s="9" t="s">
        <v>12</v>
      </c>
      <c r="B32" s="31">
        <v>2706053</v>
      </c>
      <c r="D32" s="14"/>
    </row>
    <row r="33" spans="1:4" ht="12.75">
      <c r="A33" s="9" t="s">
        <v>13</v>
      </c>
      <c r="B33" s="31">
        <v>83627</v>
      </c>
      <c r="D33" s="14"/>
    </row>
    <row r="34" spans="1:4" ht="12.75">
      <c r="A34" s="9" t="s">
        <v>25</v>
      </c>
      <c r="B34" s="31">
        <v>131752</v>
      </c>
      <c r="D34" s="14"/>
    </row>
    <row r="35" spans="1:4" ht="12.75">
      <c r="A35" s="9" t="s">
        <v>14</v>
      </c>
      <c r="B35" s="31">
        <v>130884</v>
      </c>
      <c r="D35" s="14"/>
    </row>
    <row r="36" spans="1:4" ht="12.75">
      <c r="A36" s="9"/>
      <c r="D36" s="14"/>
    </row>
    <row r="37" spans="1:4" s="4" customFormat="1" ht="15" customHeight="1">
      <c r="A37" s="11" t="s">
        <v>15</v>
      </c>
      <c r="D37" s="15">
        <f>SUM(B39:B40)</f>
        <v>0</v>
      </c>
    </row>
    <row r="38" spans="1:4" ht="12.75">
      <c r="A38" s="9"/>
      <c r="D38" s="14"/>
    </row>
    <row r="39" spans="1:4" ht="12.75">
      <c r="A39" s="9" t="s">
        <v>16</v>
      </c>
      <c r="B39" s="28">
        <v>0</v>
      </c>
      <c r="D39" s="14"/>
    </row>
    <row r="40" spans="1:4" ht="12.75">
      <c r="A40" s="9" t="s">
        <v>17</v>
      </c>
      <c r="B40" s="28">
        <v>0</v>
      </c>
      <c r="D40" s="14"/>
    </row>
    <row r="41" spans="1:4" ht="12.75">
      <c r="A41" s="9"/>
      <c r="D41" s="14"/>
    </row>
    <row r="42" spans="1:4" s="3" customFormat="1" ht="15" customHeight="1">
      <c r="A42" s="12" t="s">
        <v>18</v>
      </c>
      <c r="B42" s="17"/>
      <c r="C42" s="17"/>
      <c r="D42" s="32">
        <f>SUM(D25:D37)</f>
        <v>7068871</v>
      </c>
    </row>
    <row r="44" spans="1:4" ht="21.75" customHeight="1">
      <c r="A44" s="38" t="s">
        <v>23</v>
      </c>
      <c r="B44" s="39"/>
      <c r="C44" s="39"/>
      <c r="D44" s="40"/>
    </row>
    <row r="45" spans="1:4" ht="12.75">
      <c r="A45" s="8"/>
      <c r="B45" s="18"/>
      <c r="C45" s="18"/>
      <c r="D45" s="19"/>
    </row>
    <row r="46" spans="1:4" ht="12.75">
      <c r="A46" s="20" t="s">
        <v>28</v>
      </c>
      <c r="B46" s="33">
        <f>D7</f>
        <v>460307</v>
      </c>
      <c r="C46" s="21"/>
      <c r="D46" s="14"/>
    </row>
    <row r="47" spans="1:4" ht="6.75" customHeight="1">
      <c r="A47" s="20"/>
      <c r="B47" s="22"/>
      <c r="C47" s="21"/>
      <c r="D47" s="14"/>
    </row>
    <row r="48" spans="1:4" ht="12.75">
      <c r="A48" s="20" t="s">
        <v>19</v>
      </c>
      <c r="B48" s="33">
        <f>D11</f>
        <v>6615126</v>
      </c>
      <c r="C48" s="21"/>
      <c r="D48" s="14"/>
    </row>
    <row r="49" spans="1:4" ht="12.75">
      <c r="A49" s="20" t="s">
        <v>26</v>
      </c>
      <c r="B49" s="35">
        <f>D17</f>
        <v>255000</v>
      </c>
      <c r="C49" s="21"/>
      <c r="D49" s="14"/>
    </row>
    <row r="50" spans="1:4" ht="6.75" customHeight="1">
      <c r="A50" s="20"/>
      <c r="B50" s="22"/>
      <c r="C50" s="21"/>
      <c r="D50" s="14"/>
    </row>
    <row r="51" spans="1:4" ht="12.75">
      <c r="A51" s="20" t="s">
        <v>20</v>
      </c>
      <c r="B51" s="33">
        <f>-D42</f>
        <v>-7068871</v>
      </c>
      <c r="C51" s="21"/>
      <c r="D51" s="14"/>
    </row>
    <row r="52" spans="1:4" ht="6.75" customHeight="1">
      <c r="A52" s="20"/>
      <c r="B52" s="22"/>
      <c r="C52" s="21"/>
      <c r="D52" s="14"/>
    </row>
    <row r="53" spans="1:4" ht="12.75">
      <c r="A53" s="20" t="s">
        <v>29</v>
      </c>
      <c r="B53" s="34">
        <f>SUM(B46:B52)</f>
        <v>261562</v>
      </c>
      <c r="C53" s="21"/>
      <c r="D53" s="14"/>
    </row>
    <row r="54" spans="1:4" ht="12.75">
      <c r="A54" s="23"/>
      <c r="B54" s="24"/>
      <c r="C54" s="24"/>
      <c r="D54" s="25"/>
    </row>
  </sheetData>
  <mergeCells count="4">
    <mergeCell ref="A1:D1"/>
    <mergeCell ref="A3:D3"/>
    <mergeCell ref="A21:D21"/>
    <mergeCell ref="A44:D44"/>
  </mergeCells>
  <printOptions/>
  <pageMargins left="0.75" right="0.75" top="1" bottom="1" header="0.5" footer="0.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2007-01-09T15:38:54Z</cp:lastPrinted>
  <dcterms:created xsi:type="dcterms:W3CDTF">2000-01-20T14:46:23Z</dcterms:created>
  <dcterms:modified xsi:type="dcterms:W3CDTF">2009-09-28T09:55:52Z</dcterms:modified>
  <cp:category/>
  <cp:version/>
  <cp:contentType/>
  <cp:contentStatus/>
</cp:coreProperties>
</file>